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5" r:id="rId15"/>
    <sheet name="6-2" sheetId="16" r:id="rId16"/>
    <sheet name="6-3" sheetId="17" r:id="rId17"/>
    <sheet name="6-4" sheetId="18" r:id="rId18"/>
    <sheet name="6-5" sheetId="19" r:id="rId19"/>
    <sheet name="6-6" sheetId="21" r:id="rId20"/>
    <sheet name="6-7" sheetId="22" r:id="rId21"/>
    <sheet name="7" sheetId="20" r:id="rId22"/>
  </sheets>
  <calcPr calcId="144525"/>
</workbook>
</file>

<file path=xl/sharedStrings.xml><?xml version="1.0" encoding="utf-8"?>
<sst xmlns="http://schemas.openxmlformats.org/spreadsheetml/2006/main" count="1358" uniqueCount="457">
  <si>
    <t>盐边县格萨拉彝族乡人民政府</t>
  </si>
  <si>
    <t>2025年部门预算</t>
  </si>
  <si>
    <t xml:space="preserve">
表1</t>
  </si>
  <si>
    <t xml:space="preserve"> </t>
  </si>
  <si>
    <t>部门收支总表</t>
  </si>
  <si>
    <t>部门：盐边县格萨拉彝族乡人民政府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</si>
  <si>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</si>
  <si>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</si>
  <si>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</si>
  <si>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</si>
  <si>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</si>
  <si>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</si>
  <si>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</si>
  <si>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</si>
  <si>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</si>
  <si>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</si>
  <si>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</si>
  <si>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</si>
  <si>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</si>
  <si>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</si>
  <si>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</si>
  <si>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</si>
  <si>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</si>
  <si>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</si>
  <si>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</si>
  <si>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</si>
  <si>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</si>
  <si>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</si>
  <si>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</si>
  <si>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</si>
  <si>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</si>
  <si>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</si>
  <si>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</si>
  <si>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</si>
  <si>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</si>
  <si>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</si>
  <si>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</si>
  <si>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</si>
  <si>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</si>
  <si>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</si>
  <si>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</si>
  <si>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</si>
  <si>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</si>
  <si>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</si>
  <si>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</si>
  <si>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</si>
  <si>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</si>
  <si>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</si>
  <si>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</si>
  <si>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</si>
  <si>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</si>
  <si>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</si>
  <si>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</si>
  <si>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</si>
  <si>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</si>
  <si>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</si>
  <si>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</si>
  <si>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</si>
  <si>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</si>
  <si>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</si>
  <si>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</si>
  <si>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</si>
  <si>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</si>
  <si>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</si>
  <si>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</si>
  <si>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</si>
  <si>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</si>
  <si>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808001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</si>
  <si>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</si>
  <si>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</si>
  <si>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</si>
  <si>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</si>
  <si>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</si>
  <si>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</si>
  <si>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</si>
  <si>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</si>
  <si>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盐边县格萨拉彝族乡人民政府</t>
    </r>
  </si>
  <si>
    <t>201</t>
  </si>
  <si>
    <t>01</t>
  </si>
  <si>
    <r>
      <rPr>
        <sz val="11"/>
        <color rgb="FF000000"/>
        <rFont val="Dialog.plain"/>
        <charset val="134"/>
      </rPr>
      <t> 行政运行</t>
    </r>
  </si>
  <si>
    <t>04</t>
  </si>
  <si>
    <r>
      <rPr>
        <sz val="11"/>
        <color rgb="FF000000"/>
        <rFont val="Dialog.plain"/>
        <charset val="134"/>
      </rPr>
      <t> 人大会议</t>
    </r>
  </si>
  <si>
    <t>03</t>
  </si>
  <si>
    <t>02</t>
  </si>
  <si>
    <r>
      <rPr>
        <sz val="11"/>
        <color rgb="FF000000"/>
        <rFont val="Dialog.plain"/>
        <charset val="134"/>
      </rPr>
      <t> 一般行政管理事务</t>
    </r>
  </si>
  <si>
    <t>50</t>
  </si>
  <si>
    <r>
      <rPr>
        <sz val="11"/>
        <color rgb="FF000000"/>
        <rFont val="Dialog.plain"/>
        <charset val="134"/>
      </rPr>
      <t> 事业运行</t>
    </r>
  </si>
  <si>
    <t>23</t>
  </si>
  <si>
    <r>
      <rPr>
        <sz val="11"/>
        <color rgb="FF000000"/>
        <rFont val="Dialog.plain"/>
        <charset val="134"/>
      </rPr>
      <t> 民族工作专项</t>
    </r>
  </si>
  <si>
    <t>31</t>
  </si>
  <si>
    <t>39</t>
  </si>
  <si>
    <r>
      <rPr>
        <sz val="11"/>
        <color rgb="FF000000"/>
        <rFont val="Dialog.plain"/>
        <charset val="134"/>
      </rPr>
      <t> 专项业务</t>
    </r>
  </si>
  <si>
    <t>208</t>
  </si>
  <si>
    <t>09</t>
  </si>
  <si>
    <r>
      <rPr>
        <sz val="11"/>
        <color rgb="FF000000"/>
        <rFont val="Dialog.plain"/>
        <charset val="134"/>
      </rPr>
      <t> 社会保险经办机构</t>
    </r>
  </si>
  <si>
    <t>99</t>
  </si>
  <si>
    <r>
      <rPr>
        <sz val="11"/>
        <color rgb="FF000000"/>
        <rFont val="Dialog.plain"/>
        <charset val="134"/>
      </rPr>
      <t> 其他人力资源和社会保障管理事务支出</t>
    </r>
  </si>
  <si>
    <t>05</t>
  </si>
  <si>
    <r>
      <rPr>
        <sz val="11"/>
        <color rgb="FF000000"/>
        <rFont val="Dialog.plain"/>
        <charset val="134"/>
      </rPr>
      <t> 行政单位离退休</t>
    </r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</si>
  <si>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</si>
  <si>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</si>
  <si>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</t>
  </si>
  <si>
    <r>
      <rPr>
        <sz val="11"/>
        <color rgb="FF000000"/>
        <rFont val="Dialog.plain"/>
        <charset val="134"/>
      </rPr>
      <t> 农村特困人员救助供养支出</t>
    </r>
  </si>
  <si>
    <t>210</t>
  </si>
  <si>
    <r>
      <rPr>
        <sz val="11"/>
        <color rgb="FF000000"/>
        <rFont val="Dialog.plain"/>
        <charset val="134"/>
      </rPr>
      <t> 其他公共卫生支出</t>
    </r>
  </si>
  <si>
    <t>11</t>
  </si>
  <si>
    <r>
      <rPr>
        <sz val="11"/>
        <color rgb="FF000000"/>
        <rFont val="Dialog.plain"/>
        <charset val="134"/>
      </rPr>
      <t> 行政单位医疗</t>
    </r>
  </si>
  <si>
    <r>
      <rPr>
        <sz val="11"/>
        <color rgb="FF000000"/>
        <rFont val="Dialog.plain"/>
        <charset val="134"/>
      </rPr>
      <t> 事业单位医疗</t>
    </r>
  </si>
  <si>
    <r>
      <rPr>
        <sz val="11"/>
        <color rgb="FF000000"/>
        <rFont val="Dialog.plain"/>
        <charset val="134"/>
      </rPr>
      <t> 公务员医疗补助</t>
    </r>
  </si>
  <si>
    <r>
      <rPr>
        <sz val="11"/>
        <color rgb="FF000000"/>
        <rFont val="Dialog.plain"/>
        <charset val="134"/>
      </rPr>
      <t> 其他行政事业单位医疗支出</t>
    </r>
  </si>
  <si>
    <t>213</t>
  </si>
  <si>
    <r>
      <rPr>
        <sz val="11"/>
        <color rgb="FF000000"/>
        <rFont val="Dialog.plain"/>
        <charset val="134"/>
      </rPr>
      <t> 其他农业农村支出</t>
    </r>
  </si>
  <si>
    <t>07</t>
  </si>
  <si>
    <r>
      <rPr>
        <sz val="11"/>
        <color rgb="FF000000"/>
        <rFont val="Dialog.plain"/>
        <charset val="134"/>
      </rPr>
      <t> 对村民委员会和村党支部的补助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</si>
  <si>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</si>
  <si>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</si>
  <si>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</si>
  <si>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</si>
  <si>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</si>
  <si>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</si>
  <si>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</si>
  <si>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</si>
  <si>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</si>
  <si>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</si>
  <si>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</si>
  <si>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</si>
  <si>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</si>
  <si>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</si>
  <si>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</si>
  <si>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</si>
  <si>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</si>
  <si>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</si>
  <si>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</si>
  <si>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</si>
  <si>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</si>
  <si>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</si>
  <si>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</si>
  <si>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</si>
  <si>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</si>
  <si>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</si>
  <si>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</si>
  <si>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</si>
  <si>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</si>
  <si>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</si>
  <si>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</si>
  <si>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</si>
  <si>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</si>
  <si>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</si>
  <si>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</si>
  <si>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</si>
  <si>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</si>
  <si>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</si>
  <si>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</si>
  <si>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</si>
  <si>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</si>
  <si>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</si>
  <si>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</si>
  <si>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</si>
  <si>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</si>
  <si>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</si>
  <si>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</si>
  <si>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</si>
  <si>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</si>
  <si>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</si>
  <si>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</si>
  <si>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</si>
  <si>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</si>
  <si>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盐边县格萨拉彝族乡人民政府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</si>
  <si>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</si>
  <si>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</si>
  <si>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</si>
  <si>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</si>
  <si>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</si>
  <si>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</si>
  <si>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03</t>
    </r>
  </si>
  <si>
    <r>
      <rPr>
        <sz val="11"/>
        <color rgb="FF000000"/>
        <rFont val="Dialog.plain"/>
        <charset val="134"/>
      </rPr>
      <t>   奖金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</si>
  <si>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</si>
  <si>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</si>
  <si>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</si>
  <si>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</si>
  <si>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</si>
  <si>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</si>
  <si>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</si>
  <si>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</si>
  <si>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</si>
  <si>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</si>
  <si>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</si>
  <si>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</si>
  <si>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</si>
  <si>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</si>
  <si>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</si>
  <si>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</si>
  <si>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</si>
  <si>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</si>
  <si>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</si>
  <si>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</si>
  <si>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</si>
  <si>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</si>
  <si>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</si>
  <si>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</si>
  <si>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</si>
  <si>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</si>
  <si>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</si>
  <si>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</si>
  <si>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</si>
  <si>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</si>
  <si>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</si>
  <si>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</si>
  <si>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</si>
  <si>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</si>
  <si>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</si>
  <si>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</si>
  <si>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</si>
  <si>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</si>
  <si>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</si>
  <si>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</si>
  <si>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</si>
  <si>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</si>
  <si>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</si>
  <si>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</si>
  <si>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</si>
  <si>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救济费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</si>
  <si>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</si>
  <si>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  资本性支出</t>
    </r>
  </si>
  <si>
    <t>310</t>
  </si>
  <si>
    <r>
      <rPr>
        <sz val="11"/>
        <color rgb="FF000000"/>
        <rFont val="Dialog.plain"/>
        <charset val="134"/>
      </rPr>
      <t>   基础设施建设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</si>
  <si>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</si>
  <si>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</si>
  <si>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</si>
  <si>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盐边县格萨拉彝族乡人民政府 (部门)</t>
    </r>
  </si>
  <si>
    <t>808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</si>
  <si>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</si>
  <si>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</si>
  <si>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</si>
  <si>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</si>
  <si>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</si>
  <si>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</si>
  <si>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</si>
  <si>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</si>
  <si>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</si>
  <si>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</si>
  <si>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30103</t>
  </si>
  <si>
    <r>
      <rPr>
        <sz val="11"/>
        <color rgb="FF000000"/>
        <rFont val="Dialog.plain"/>
        <charset val="134"/>
      </rPr>
      <t>  奖金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</si>
  <si>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</si>
  <si>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</si>
  <si>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</si>
  <si>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</si>
  <si>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</si>
  <si>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</si>
  <si>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</si>
  <si>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</si>
  <si>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</si>
  <si>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</si>
  <si>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</si>
  <si>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</si>
  <si>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</si>
  <si>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</si>
  <si>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</si>
  <si>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</si>
  <si>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</si>
  <si>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</si>
  <si>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30201</t>
  </si>
  <si>
    <r>
      <rPr>
        <sz val="11"/>
        <color rgb="FF000000"/>
        <rFont val="Dialog.plain"/>
        <charset val="134"/>
      </rPr>
      <t>  办公费</t>
    </r>
  </si>
  <si>
    <t>30205</t>
  </si>
  <si>
    <r>
      <rPr>
        <sz val="11"/>
        <color rgb="FF000000"/>
        <rFont val="Dialog.plain"/>
        <charset val="134"/>
      </rPr>
      <t>  水费</t>
    </r>
  </si>
  <si>
    <t>30206</t>
  </si>
  <si>
    <r>
      <rPr>
        <sz val="11"/>
        <color rgb="FF000000"/>
        <rFont val="Dialog.plain"/>
        <charset val="134"/>
      </rPr>
      <t>  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</si>
  <si>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</si>
  <si>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</si>
  <si>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30211</t>
  </si>
  <si>
    <r>
      <rPr>
        <sz val="11"/>
        <color rgb="FF000000"/>
        <rFont val="Dialog.plain"/>
        <charset val="134"/>
      </rPr>
      <t>  差旅费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</si>
  <si>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</si>
  <si>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</si>
  <si>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30215</t>
  </si>
  <si>
    <r>
      <rPr>
        <sz val="11"/>
        <color rgb="FF000000"/>
        <rFont val="Dialog.plain"/>
        <charset val="134"/>
      </rPr>
      <t>  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</si>
  <si>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</si>
  <si>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</si>
  <si>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</si>
  <si>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</si>
  <si>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30226</t>
  </si>
  <si>
    <r>
      <rPr>
        <sz val="11"/>
        <color rgb="FF000000"/>
        <rFont val="Dialog.plain"/>
        <charset val="134"/>
      </rPr>
      <t>  劳务费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</si>
  <si>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</si>
  <si>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</si>
  <si>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</si>
  <si>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</si>
  <si>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</si>
  <si>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</si>
  <si>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</si>
  <si>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</si>
  <si>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</si>
  <si>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</si>
  <si>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</si>
  <si>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</si>
  <si>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</si>
  <si>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</si>
  <si>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表3-2</t>
  </si>
  <si>
    <t>一般公共预算项目支出预算表</t>
  </si>
  <si>
    <t>金额</t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</si>
  <si>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人大会议</t>
    </r>
  </si>
  <si>
    <r>
      <rPr>
        <sz val="11"/>
        <rFont val="Dialog.plain"/>
        <charset val="134"/>
      </rPr>
      <t>  </t>
    </r>
    <r>
      <rPr>
        <sz val="11"/>
        <rFont val="宋体"/>
        <charset val="134"/>
      </rPr>
      <t>格萨拉彝族乡</t>
    </r>
    <r>
      <rPr>
        <sz val="11"/>
        <rFont val="Dialog.plain"/>
        <charset val="134"/>
      </rPr>
      <t>2025</t>
    </r>
    <r>
      <rPr>
        <sz val="11"/>
        <rFont val="宋体"/>
        <charset val="134"/>
      </rPr>
      <t>年乡人大代表活动经费及人代经费</t>
    </r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</si>
  <si>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一般行政管理事务</t>
    </r>
  </si>
  <si>
    <r>
      <rPr>
        <sz val="11"/>
        <rFont val="Dialog.plain"/>
        <charset val="134"/>
      </rPr>
      <t>  </t>
    </r>
    <r>
      <rPr>
        <sz val="11"/>
        <rFont val="宋体"/>
        <charset val="134"/>
      </rPr>
      <t>格萨拉彝族乡</t>
    </r>
    <r>
      <rPr>
        <sz val="11"/>
        <rFont val="Dialog.plain"/>
        <charset val="134"/>
      </rPr>
      <t>2025</t>
    </r>
    <r>
      <rPr>
        <sz val="11"/>
        <rFont val="宋体"/>
        <charset val="134"/>
      </rPr>
      <t>年乡村治理补助经费</t>
    </r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</si>
  <si>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民族工作专项</t>
    </r>
  </si>
  <si>
    <r>
      <rPr>
        <sz val="11"/>
        <rFont val="Dialog.plain"/>
        <charset val="134"/>
      </rPr>
      <t>  </t>
    </r>
    <r>
      <rPr>
        <sz val="11"/>
        <rFont val="宋体"/>
        <charset val="134"/>
      </rPr>
      <t>格萨拉彝族乡</t>
    </r>
    <r>
      <rPr>
        <sz val="11"/>
        <rFont val="Dialog.plain"/>
        <charset val="134"/>
      </rPr>
      <t>2025</t>
    </r>
    <r>
      <rPr>
        <sz val="11"/>
        <rFont val="宋体"/>
        <charset val="134"/>
      </rPr>
      <t>年少数民族工作经费</t>
    </r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</si>
  <si>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专项业务</t>
    </r>
  </si>
  <si>
    <r>
      <rPr>
        <sz val="11"/>
        <rFont val="Dialog.plain"/>
        <charset val="134"/>
      </rPr>
      <t>  </t>
    </r>
    <r>
      <rPr>
        <sz val="11"/>
        <rFont val="宋体"/>
        <charset val="134"/>
      </rPr>
      <t>格萨拉彝族乡</t>
    </r>
    <r>
      <rPr>
        <sz val="11"/>
        <rFont val="Dialog.plain"/>
        <charset val="134"/>
      </rPr>
      <t>2025</t>
    </r>
    <r>
      <rPr>
        <sz val="11"/>
        <rFont val="宋体"/>
        <charset val="134"/>
      </rPr>
      <t>年社工服务站经费</t>
    </r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</si>
  <si>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农村特困人员救助供养支出</t>
    </r>
  </si>
  <si>
    <r>
      <rPr>
        <sz val="11"/>
        <rFont val="Dialog.plain"/>
        <charset val="134"/>
      </rPr>
      <t>  </t>
    </r>
    <r>
      <rPr>
        <sz val="11"/>
        <rFont val="宋体"/>
        <charset val="134"/>
      </rPr>
      <t>格萨拉彝族乡</t>
    </r>
    <r>
      <rPr>
        <sz val="11"/>
        <rFont val="Dialog.plain"/>
        <charset val="134"/>
      </rPr>
      <t>2025</t>
    </r>
    <r>
      <rPr>
        <sz val="11"/>
        <rFont val="宋体"/>
        <charset val="134"/>
      </rPr>
      <t>年农村特困人员供养经费</t>
    </r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</si>
  <si>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其他公共卫生支出</t>
    </r>
  </si>
  <si>
    <r>
      <rPr>
        <sz val="11"/>
        <rFont val="Dialog.plain"/>
        <charset val="134"/>
      </rPr>
      <t>  </t>
    </r>
    <r>
      <rPr>
        <sz val="11"/>
        <rFont val="宋体"/>
        <charset val="134"/>
      </rPr>
      <t>格萨拉彝族乡</t>
    </r>
    <r>
      <rPr>
        <sz val="11"/>
        <rFont val="Dialog.plain"/>
        <charset val="134"/>
      </rPr>
      <t>2025</t>
    </r>
    <r>
      <rPr>
        <sz val="11"/>
        <rFont val="宋体"/>
        <charset val="134"/>
      </rPr>
      <t>年基本公共卫生服务经费</t>
    </r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</si>
  <si>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其他农业农村支出</t>
    </r>
  </si>
  <si>
    <r>
      <rPr>
        <sz val="11"/>
        <rFont val="Dialog.plain"/>
        <charset val="134"/>
      </rPr>
      <t>  </t>
    </r>
    <r>
      <rPr>
        <sz val="11"/>
        <rFont val="宋体"/>
        <charset val="134"/>
      </rPr>
      <t>格萨拉彝族乡</t>
    </r>
    <r>
      <rPr>
        <sz val="11"/>
        <rFont val="Dialog.plain"/>
        <charset val="134"/>
      </rPr>
      <t>2025</t>
    </r>
    <r>
      <rPr>
        <sz val="11"/>
        <rFont val="宋体"/>
        <charset val="134"/>
      </rPr>
      <t>年驻村工作队专项经费</t>
    </r>
  </si>
  <si>
    <r>
      <rPr>
        <sz val="11"/>
        <rFont val="Dialog.plain"/>
        <charset val="134"/>
      </rPr>
      <t> </t>
    </r>
    <r>
      <rPr>
        <sz val="11"/>
        <rFont val="宋体"/>
        <charset val="134"/>
      </rPr>
      <t>对村民委员会和村党支部的补助</t>
    </r>
  </si>
  <si>
    <r>
      <rPr>
        <sz val="11"/>
        <rFont val="Dialog.plain"/>
        <charset val="134"/>
      </rPr>
      <t>  </t>
    </r>
    <r>
      <rPr>
        <sz val="11"/>
        <rFont val="宋体"/>
        <charset val="134"/>
      </rPr>
      <t>格萨拉彝族乡村级公共服务经费（运行经费）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</si>
  <si>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</si>
  <si>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</si>
  <si>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</si>
  <si>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</si>
  <si>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</si>
  <si>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</si>
  <si>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</si>
  <si>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</si>
  <si>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</si>
  <si>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</si>
  <si>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</si>
  <si>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</si>
  <si>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</si>
  <si>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</si>
  <si>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</si>
  <si>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</si>
  <si>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</si>
  <si>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</si>
  <si>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</si>
  <si>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</si>
  <si>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</si>
  <si>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</si>
  <si>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格萨拉彝族乡2025年社工服务站经费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</si>
  <si>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</si>
  <si>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</si>
  <si>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</si>
  <si>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</si>
  <si>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</si>
  <si>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</si>
  <si>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加强社工服务站建设，做好社工服务工作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</si>
  <si>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</si>
  <si>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</si>
  <si>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</si>
  <si>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</si>
  <si>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</si>
  <si>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</si>
  <si>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</si>
  <si>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服务站个数</t>
  </si>
  <si>
    <t>1个</t>
  </si>
  <si>
    <t>质量指标</t>
  </si>
  <si>
    <t>项目实施质量</t>
  </si>
  <si>
    <t>优</t>
  </si>
  <si>
    <t>时效指标</t>
  </si>
  <si>
    <t>项目时效性</t>
  </si>
  <si>
    <t>大于等于1年</t>
  </si>
  <si>
    <t xml:space="preserve"> 成本指标</t>
  </si>
  <si>
    <t>经济成本指标</t>
  </si>
  <si>
    <t>投入社工服务站经费</t>
  </si>
  <si>
    <t>30000元</t>
  </si>
  <si>
    <t>效益指标</t>
  </si>
  <si>
    <t>社会效益指标</t>
  </si>
  <si>
    <t>社会影响效益</t>
  </si>
  <si>
    <t>高</t>
  </si>
  <si>
    <t>经济效益指标</t>
  </si>
  <si>
    <t>经济效益性</t>
  </si>
  <si>
    <t>生态效益指标</t>
  </si>
  <si>
    <t>生态环境</t>
  </si>
  <si>
    <t>可持续影响指标</t>
  </si>
  <si>
    <t>项目可持续性</t>
  </si>
  <si>
    <t>满意度指标</t>
  </si>
  <si>
    <t>服务对象满意度指标</t>
  </si>
  <si>
    <t>群众满意率</t>
  </si>
  <si>
    <t>98%</t>
  </si>
  <si>
    <t>格萨拉彝族乡2025年少数民族工作经费</t>
  </si>
  <si>
    <t>促进格萨拉彝族乡民族事业发展，促进民族和谐团结。</t>
  </si>
  <si>
    <t>少数民族人口数量</t>
  </si>
  <si>
    <t>7487人</t>
  </si>
  <si>
    <t>1年</t>
  </si>
  <si>
    <t>投入少数民族工作经费</t>
  </si>
  <si>
    <t>37435元</t>
  </si>
  <si>
    <t>可持续影响性</t>
  </si>
  <si>
    <t>格萨拉彝族乡2025年乡人大代表活动经费及人代经费</t>
  </si>
  <si>
    <t>保障我乡人大事务开展</t>
  </si>
  <si>
    <t>人代会召开次数</t>
  </si>
  <si>
    <t>2次</t>
  </si>
  <si>
    <t>投入成本</t>
  </si>
  <si>
    <t>35100元</t>
  </si>
  <si>
    <t>可持续性</t>
  </si>
  <si>
    <t>格萨拉彝族乡2025年基本公共卫生服务经费</t>
  </si>
  <si>
    <t>提升基本公共卫生服务能力，保障人民健康</t>
  </si>
  <si>
    <t>基本公共卫生服务人员数量</t>
  </si>
  <si>
    <t>7919人</t>
  </si>
  <si>
    <t>39595元</t>
  </si>
  <si>
    <t>格萨拉彝族乡2025年乡村治理补助经费</t>
  </si>
  <si>
    <t>全面提升格萨拉乡乡村治理能力</t>
  </si>
  <si>
    <t>乡村治理受益人数</t>
  </si>
  <si>
    <t>乡村治理质量</t>
  </si>
  <si>
    <t>项目实施时效</t>
  </si>
  <si>
    <t>投入资金</t>
  </si>
  <si>
    <t>格萨拉彝族乡2025年驻村工作队专项经费</t>
  </si>
  <si>
    <t>保障2025年驻村第一书记及驻村工作队员，日常考察调研、因公出差等日常运转工作</t>
  </si>
  <si>
    <t>驻村工作队人数</t>
  </si>
  <si>
    <t>12人</t>
  </si>
  <si>
    <t>驻村服务质量</t>
  </si>
  <si>
    <t>实施时效性</t>
  </si>
  <si>
    <t>60000元</t>
  </si>
  <si>
    <t>可持续影响</t>
  </si>
  <si>
    <t>  格萨拉彝族乡2025年农村特困人员供养经费</t>
  </si>
  <si>
    <t>项目资金
（元）</t>
  </si>
  <si>
    <t>全面保障我乡特困人员供养支出</t>
  </si>
  <si>
    <t>受益特困人员</t>
  </si>
  <si>
    <t>1人</t>
  </si>
  <si>
    <t>经费支出质量</t>
  </si>
  <si>
    <t>3000元</t>
  </si>
  <si>
    <t>  格萨拉彝族乡村级公共服务经费（运行经费）</t>
  </si>
  <si>
    <t>全面保障辖区村级基础设施维护，道路维护、设施设备维护，提高辖区工作效率</t>
  </si>
  <si>
    <t>受益村</t>
  </si>
  <si>
    <t>6个</t>
  </si>
  <si>
    <t>维护质量</t>
  </si>
  <si>
    <t>180000元</t>
  </si>
  <si>
    <t>表7</t>
  </si>
  <si>
    <t>部门整体支出绩效目标表</t>
  </si>
  <si>
    <t>（2025年度）</t>
  </si>
  <si>
    <t>部门（单位）名称</t>
  </si>
  <si>
    <t>年度
主要
任务</t>
  </si>
  <si>
    <t>任务名称</t>
  </si>
  <si>
    <t>主要内容</t>
  </si>
  <si>
    <t>保障人员工资、五险等</t>
  </si>
  <si>
    <t>保障办公经费、业务活动经费、设备及维修维护费</t>
  </si>
  <si>
    <t>项目经费</t>
  </si>
  <si>
    <t>保障项目开展</t>
  </si>
  <si>
    <t>年度部门整体支出预算资金（万元）</t>
  </si>
  <si>
    <t>资金总额</t>
  </si>
  <si>
    <t>年度
总体
目标</t>
  </si>
  <si>
    <t>促进经济稳增长，通过合理安排财政预算支出，支持我乡实体经济，推动经济持续健康发展；优化财政支出结构：加大民生领域资金的投入与支付力度，保障和改善民生。</t>
  </si>
  <si>
    <t>年
度
绩
效
指
标</t>
  </si>
  <si>
    <t>指标值
（包含数字及文字描述）</t>
  </si>
  <si>
    <t>人员类项目指标</t>
  </si>
  <si>
    <t>904.65万元</t>
  </si>
  <si>
    <t>运转类项目指标</t>
  </si>
  <si>
    <t>106.7万元</t>
  </si>
  <si>
    <t>特定目标类项目指标</t>
  </si>
  <si>
    <t>40.10万元</t>
  </si>
  <si>
    <t>全年预算实施质量</t>
  </si>
  <si>
    <t>预算时效性</t>
  </si>
  <si>
    <t>等于1年</t>
  </si>
  <si>
    <t>成本指标</t>
  </si>
  <si>
    <t>投入财政经济成本</t>
  </si>
  <si>
    <t>1051.45万元</t>
  </si>
  <si>
    <t>持续性</t>
  </si>
  <si>
    <t>一年</t>
  </si>
  <si>
    <t>满
意
度
指
标</t>
  </si>
  <si>
    <t>满意度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</si>
</sst>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&quot;年&quot;mm&quot;月&quot;dd&quot;日&quot;"/>
  </numFmts>
  <fonts count="48">
    <font>
      <sz val="11"/>
      <color indexed="8"/>
      <name val="宋体"/>
      <charset val="1"/>
      <scheme val="minor"/>
    </font>
    <font>
      <sz val="11"/>
      <name val="宋体"/>
      <charset val="134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name val="宋体"/>
      <charset val="1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Dialog.plain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8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4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39" fillId="20" borderId="44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12" borderId="41" applyNumberFormat="0" applyFont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40" applyNumberFormat="0" applyFill="0" applyAlignment="0" applyProtection="0">
      <alignment vertical="center"/>
    </xf>
    <xf numFmtId="0" fontId="42" fillId="0" borderId="40" applyNumberFormat="0" applyFill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29" fillId="0" borderId="43" applyNumberFormat="0" applyFill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1" borderId="39" applyNumberFormat="0" applyAlignment="0" applyProtection="0">
      <alignment vertical="center"/>
    </xf>
    <xf numFmtId="0" fontId="45" fillId="11" borderId="44" applyNumberFormat="0" applyAlignment="0" applyProtection="0">
      <alignment vertical="center"/>
    </xf>
    <xf numFmtId="0" fontId="41" fillId="28" borderId="45" applyNumberForma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4" fillId="0" borderId="46" applyNumberFormat="0" applyFill="0" applyAlignment="0" applyProtection="0">
      <alignment vertical="center"/>
    </xf>
    <xf numFmtId="0" fontId="35" fillId="0" borderId="42" applyNumberFormat="0" applyFill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</cellStyleXfs>
  <cellXfs count="149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left" vertical="center" wrapText="1"/>
    </xf>
    <xf numFmtId="0" fontId="5" fillId="0" borderId="10" xfId="0" applyFont="1" applyFill="1" applyBorder="1" applyAlignment="1" applyProtection="1">
      <alignment horizontal="left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left" vertical="center"/>
    </xf>
    <xf numFmtId="0" fontId="5" fillId="0" borderId="10" xfId="0" applyFont="1" applyFill="1" applyBorder="1" applyAlignment="1" applyProtection="1">
      <alignment horizontal="left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1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20" xfId="0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 applyProtection="1">
      <alignment horizontal="center" vertical="center"/>
    </xf>
    <xf numFmtId="0" fontId="5" fillId="0" borderId="24" xfId="0" applyFont="1" applyFill="1" applyBorder="1" applyAlignment="1" applyProtection="1">
      <alignment horizontal="center" vertical="center"/>
    </xf>
    <xf numFmtId="9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right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left" vertical="center"/>
    </xf>
    <xf numFmtId="3" fontId="7" fillId="0" borderId="2" xfId="0" applyNumberFormat="1" applyFont="1" applyFill="1" applyBorder="1" applyAlignment="1" applyProtection="1">
      <alignment horizontal="left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49" fontId="7" fillId="0" borderId="2" xfId="0" applyNumberFormat="1" applyFont="1" applyFill="1" applyBorder="1" applyAlignment="1" applyProtection="1">
      <alignment horizontal="left" vertical="center" wrapText="1"/>
    </xf>
    <xf numFmtId="0" fontId="7" fillId="0" borderId="2" xfId="0" applyNumberFormat="1" applyFont="1" applyFill="1" applyBorder="1" applyAlignment="1" applyProtection="1">
      <alignment vertical="center"/>
    </xf>
    <xf numFmtId="0" fontId="8" fillId="0" borderId="2" xfId="0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5" xfId="0" applyNumberFormat="1" applyFont="1" applyFill="1" applyBorder="1" applyAlignment="1" applyProtection="1">
      <alignment horizontal="center" vertical="center" wrapText="1"/>
    </xf>
    <xf numFmtId="0" fontId="7" fillId="0" borderId="9" xfId="0" applyFont="1" applyFill="1" applyBorder="1" applyAlignment="1">
      <alignment horizontal="center" vertical="center"/>
    </xf>
    <xf numFmtId="0" fontId="7" fillId="0" borderId="9" xfId="0" applyNumberFormat="1" applyFont="1" applyFill="1" applyBorder="1" applyAlignment="1" applyProtection="1">
      <alignment horizontal="center" vertical="center"/>
    </xf>
    <xf numFmtId="0" fontId="7" fillId="0" borderId="7" xfId="0" applyNumberFormat="1" applyFont="1" applyFill="1" applyBorder="1" applyAlignment="1" applyProtection="1">
      <alignment horizontal="center" vertical="center"/>
    </xf>
    <xf numFmtId="0" fontId="7" fillId="0" borderId="25" xfId="0" applyNumberFormat="1" applyFont="1" applyFill="1" applyBorder="1" applyAlignment="1" applyProtection="1">
      <alignment vertical="center"/>
    </xf>
    <xf numFmtId="0" fontId="7" fillId="0" borderId="26" xfId="0" applyNumberFormat="1" applyFont="1" applyFill="1" applyBorder="1" applyAlignment="1" applyProtection="1">
      <alignment vertical="center"/>
    </xf>
    <xf numFmtId="0" fontId="7" fillId="0" borderId="27" xfId="0" applyNumberFormat="1" applyFont="1" applyFill="1" applyBorder="1" applyAlignment="1" applyProtection="1">
      <alignment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49" fontId="7" fillId="0" borderId="23" xfId="0" applyNumberFormat="1" applyFont="1" applyFill="1" applyBorder="1" applyAlignment="1" applyProtection="1">
      <alignment horizontal="left" vertical="center" wrapText="1"/>
    </xf>
    <xf numFmtId="49" fontId="7" fillId="0" borderId="24" xfId="0" applyNumberFormat="1" applyFont="1" applyFill="1" applyBorder="1" applyAlignment="1" applyProtection="1">
      <alignment horizontal="left" vertical="center" wrapText="1"/>
    </xf>
    <xf numFmtId="49" fontId="7" fillId="0" borderId="28" xfId="0" applyNumberFormat="1" applyFont="1" applyFill="1" applyBorder="1" applyAlignment="1" applyProtection="1">
      <alignment horizontal="left" vertical="center" wrapText="1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left" vertical="center" wrapText="1"/>
    </xf>
    <xf numFmtId="49" fontId="7" fillId="0" borderId="4" xfId="0" applyNumberFormat="1" applyFont="1" applyFill="1" applyBorder="1" applyAlignment="1" applyProtection="1">
      <alignment horizontal="left" vertical="center" wrapText="1"/>
    </xf>
    <xf numFmtId="0" fontId="7" fillId="0" borderId="0" xfId="0" applyNumberFormat="1" applyFont="1" applyFill="1" applyBorder="1" applyAlignment="1" applyProtection="1">
      <alignment horizontal="center" vertical="center"/>
    </xf>
    <xf numFmtId="49" fontId="7" fillId="0" borderId="5" xfId="0" applyNumberFormat="1" applyFont="1" applyFill="1" applyBorder="1" applyAlignment="1" applyProtection="1">
      <alignment horizontal="left" vertical="center" wrapText="1"/>
    </xf>
    <xf numFmtId="0" fontId="7" fillId="0" borderId="23" xfId="0" applyNumberFormat="1" applyFont="1" applyFill="1" applyBorder="1" applyAlignment="1" applyProtection="1">
      <alignment horizontal="center" vertical="center" wrapText="1"/>
    </xf>
    <xf numFmtId="49" fontId="7" fillId="0" borderId="6" xfId="0" applyNumberFormat="1" applyFont="1" applyFill="1" applyBorder="1" applyAlignment="1" applyProtection="1">
      <alignment horizontal="left" vertical="center" wrapText="1"/>
    </xf>
    <xf numFmtId="0" fontId="9" fillId="0" borderId="29" xfId="0" applyFont="1" applyBorder="1">
      <alignment vertical="center"/>
    </xf>
    <xf numFmtId="0" fontId="10" fillId="0" borderId="29" xfId="0" applyFont="1" applyBorder="1">
      <alignment vertical="center"/>
    </xf>
    <xf numFmtId="0" fontId="11" fillId="0" borderId="0" xfId="0" applyFont="1" applyBorder="1" applyAlignment="1">
      <alignment vertical="center" wrapText="1"/>
    </xf>
    <xf numFmtId="0" fontId="9" fillId="0" borderId="29" xfId="0" applyFont="1" applyBorder="1" applyAlignment="1">
      <alignment vertical="center" wrapText="1"/>
    </xf>
    <xf numFmtId="0" fontId="12" fillId="0" borderId="29" xfId="0" applyFont="1" applyBorder="1" applyAlignment="1">
      <alignment horizontal="center" vertical="center"/>
    </xf>
    <xf numFmtId="0" fontId="9" fillId="0" borderId="30" xfId="0" applyFont="1" applyBorder="1">
      <alignment vertical="center"/>
    </xf>
    <xf numFmtId="0" fontId="10" fillId="0" borderId="30" xfId="0" applyFont="1" applyBorder="1" applyAlignment="1">
      <alignment horizontal="left" vertical="center"/>
    </xf>
    <xf numFmtId="0" fontId="9" fillId="0" borderId="31" xfId="0" applyFont="1" applyBorder="1">
      <alignment vertical="center"/>
    </xf>
    <xf numFmtId="0" fontId="13" fillId="2" borderId="32" xfId="0" applyFont="1" applyFill="1" applyBorder="1" applyAlignment="1">
      <alignment horizontal="center" vertical="center"/>
    </xf>
    <xf numFmtId="0" fontId="9" fillId="0" borderId="31" xfId="0" applyFont="1" applyBorder="1" applyAlignment="1">
      <alignment vertical="center" wrapText="1"/>
    </xf>
    <xf numFmtId="0" fontId="14" fillId="0" borderId="31" xfId="0" applyFont="1" applyBorder="1">
      <alignment vertical="center"/>
    </xf>
    <xf numFmtId="0" fontId="13" fillId="0" borderId="32" xfId="0" applyFont="1" applyBorder="1" applyAlignment="1">
      <alignment horizontal="center" vertical="center"/>
    </xf>
    <xf numFmtId="4" fontId="13" fillId="0" borderId="32" xfId="0" applyNumberFormat="1" applyFont="1" applyBorder="1" applyAlignment="1">
      <alignment horizontal="right" vertical="center"/>
    </xf>
    <xf numFmtId="0" fontId="10" fillId="3" borderId="32" xfId="0" applyFont="1" applyFill="1" applyBorder="1" applyAlignment="1">
      <alignment horizontal="left" vertical="center"/>
    </xf>
    <xf numFmtId="0" fontId="10" fillId="3" borderId="32" xfId="0" applyFont="1" applyFill="1" applyBorder="1" applyAlignment="1">
      <alignment horizontal="left" vertical="center" wrapText="1"/>
    </xf>
    <xf numFmtId="4" fontId="10" fillId="0" borderId="32" xfId="0" applyNumberFormat="1" applyFont="1" applyBorder="1" applyAlignment="1">
      <alignment horizontal="right" vertical="center"/>
    </xf>
    <xf numFmtId="4" fontId="10" fillId="3" borderId="32" xfId="0" applyNumberFormat="1" applyFont="1" applyFill="1" applyBorder="1" applyAlignment="1">
      <alignment horizontal="right" vertical="center"/>
    </xf>
    <xf numFmtId="0" fontId="9" fillId="0" borderId="33" xfId="0" applyFont="1" applyBorder="1">
      <alignment vertical="center"/>
    </xf>
    <xf numFmtId="0" fontId="9" fillId="0" borderId="33" xfId="0" applyFont="1" applyBorder="1" applyAlignment="1">
      <alignment vertical="center" wrapText="1"/>
    </xf>
    <xf numFmtId="0" fontId="10" fillId="0" borderId="29" xfId="0" applyFont="1" applyBorder="1" applyAlignment="1">
      <alignment horizontal="right" vertical="center" wrapText="1"/>
    </xf>
    <xf numFmtId="0" fontId="10" fillId="0" borderId="30" xfId="0" applyFont="1" applyBorder="1" applyAlignment="1">
      <alignment horizontal="center" vertical="center"/>
    </xf>
    <xf numFmtId="0" fontId="9" fillId="0" borderId="34" xfId="0" applyFont="1" applyBorder="1">
      <alignment vertical="center"/>
    </xf>
    <xf numFmtId="0" fontId="9" fillId="0" borderId="35" xfId="0" applyFont="1" applyBorder="1">
      <alignment vertical="center"/>
    </xf>
    <xf numFmtId="0" fontId="9" fillId="0" borderId="35" xfId="0" applyFont="1" applyBorder="1" applyAlignment="1">
      <alignment vertical="center" wrapText="1"/>
    </xf>
    <xf numFmtId="0" fontId="14" fillId="0" borderId="35" xfId="0" applyFont="1" applyBorder="1" applyAlignment="1">
      <alignment vertical="center" wrapText="1"/>
    </xf>
    <xf numFmtId="0" fontId="9" fillId="0" borderId="36" xfId="0" applyFont="1" applyBorder="1" applyAlignment="1">
      <alignment vertical="center" wrapText="1"/>
    </xf>
    <xf numFmtId="0" fontId="13" fillId="2" borderId="32" xfId="0" applyFont="1" applyFill="1" applyBorder="1" applyAlignment="1">
      <alignment horizontal="center" vertical="center" wrapText="1"/>
    </xf>
    <xf numFmtId="0" fontId="15" fillId="0" borderId="0" xfId="0" applyFont="1">
      <alignment vertical="center"/>
    </xf>
    <xf numFmtId="0" fontId="16" fillId="0" borderId="29" xfId="0" applyFont="1" applyBorder="1" applyAlignment="1">
      <alignment horizontal="center" vertical="center"/>
    </xf>
    <xf numFmtId="0" fontId="1" fillId="0" borderId="30" xfId="0" applyFont="1" applyBorder="1" applyAlignment="1">
      <alignment horizontal="left" vertical="center"/>
    </xf>
    <xf numFmtId="0" fontId="17" fillId="2" borderId="32" xfId="0" applyFont="1" applyFill="1" applyBorder="1" applyAlignment="1">
      <alignment horizontal="center" vertical="center"/>
    </xf>
    <xf numFmtId="0" fontId="17" fillId="0" borderId="32" xfId="0" applyFont="1" applyBorder="1" applyAlignment="1">
      <alignment horizontal="center" vertical="center"/>
    </xf>
    <xf numFmtId="0" fontId="1" fillId="3" borderId="32" xfId="0" applyFont="1" applyFill="1" applyBorder="1" applyAlignment="1">
      <alignment horizontal="left" vertical="center" wrapText="1"/>
    </xf>
    <xf numFmtId="0" fontId="18" fillId="3" borderId="32" xfId="0" applyFont="1" applyFill="1" applyBorder="1" applyAlignment="1">
      <alignment horizontal="left" vertical="center" wrapText="1"/>
    </xf>
    <xf numFmtId="0" fontId="8" fillId="0" borderId="33" xfId="0" applyFont="1" applyBorder="1">
      <alignment vertical="center"/>
    </xf>
    <xf numFmtId="0" fontId="19" fillId="0" borderId="29" xfId="0" applyFont="1" applyBorder="1" applyAlignment="1">
      <alignment vertical="center" wrapText="1"/>
    </xf>
    <xf numFmtId="0" fontId="20" fillId="0" borderId="29" xfId="0" applyFont="1" applyBorder="1" applyAlignment="1">
      <alignment horizontal="right" vertical="center" wrapText="1"/>
    </xf>
    <xf numFmtId="0" fontId="10" fillId="0" borderId="30" xfId="0" applyFont="1" applyBorder="1" applyAlignment="1">
      <alignment horizontal="right" vertical="center"/>
    </xf>
    <xf numFmtId="0" fontId="13" fillId="2" borderId="37" xfId="0" applyFont="1" applyFill="1" applyBorder="1" applyAlignment="1">
      <alignment horizontal="center" vertical="center"/>
    </xf>
    <xf numFmtId="0" fontId="13" fillId="0" borderId="37" xfId="0" applyFont="1" applyBorder="1" applyAlignment="1">
      <alignment horizontal="center" vertical="center"/>
    </xf>
    <xf numFmtId="4" fontId="13" fillId="0" borderId="37" xfId="0" applyNumberFormat="1" applyFont="1" applyBorder="1" applyAlignment="1">
      <alignment horizontal="right" vertical="center"/>
    </xf>
    <xf numFmtId="0" fontId="10" fillId="0" borderId="37" xfId="0" applyFont="1" applyBorder="1" applyAlignment="1">
      <alignment horizontal="center" vertical="center" wrapText="1"/>
    </xf>
    <xf numFmtId="0" fontId="10" fillId="0" borderId="37" xfId="0" applyFont="1" applyBorder="1" applyAlignment="1">
      <alignment horizontal="left" vertical="center"/>
    </xf>
    <xf numFmtId="0" fontId="10" fillId="0" borderId="37" xfId="0" applyFont="1" applyBorder="1" applyAlignment="1">
      <alignment horizontal="left" vertical="center" wrapText="1"/>
    </xf>
    <xf numFmtId="4" fontId="10" fillId="0" borderId="37" xfId="0" applyNumberFormat="1" applyFont="1" applyBorder="1" applyAlignment="1">
      <alignment horizontal="right" vertical="center"/>
    </xf>
    <xf numFmtId="0" fontId="19" fillId="0" borderId="33" xfId="0" applyFont="1" applyBorder="1" applyAlignment="1">
      <alignment vertical="center" wrapText="1"/>
    </xf>
    <xf numFmtId="0" fontId="19" fillId="0" borderId="35" xfId="0" applyFont="1" applyBorder="1" applyAlignment="1">
      <alignment vertical="center" wrapText="1"/>
    </xf>
    <xf numFmtId="0" fontId="19" fillId="0" borderId="36" xfId="0" applyFont="1" applyBorder="1" applyAlignment="1">
      <alignment vertical="center" wrapText="1"/>
    </xf>
    <xf numFmtId="0" fontId="19" fillId="0" borderId="30" xfId="0" applyFont="1" applyBorder="1" applyAlignment="1">
      <alignment vertical="center" wrapText="1"/>
    </xf>
    <xf numFmtId="0" fontId="10" fillId="0" borderId="37" xfId="0" applyFont="1" applyBorder="1" applyAlignment="1">
      <alignment horizontal="center" vertical="center"/>
    </xf>
    <xf numFmtId="0" fontId="9" fillId="0" borderId="30" xfId="0" applyFont="1" applyBorder="1" applyAlignment="1">
      <alignment vertical="center" wrapText="1"/>
    </xf>
    <xf numFmtId="0" fontId="19" fillId="0" borderId="31" xfId="0" applyFont="1" applyBorder="1" applyAlignment="1">
      <alignment vertical="center" wrapText="1"/>
    </xf>
    <xf numFmtId="0" fontId="19" fillId="0" borderId="34" xfId="0" applyFont="1" applyBorder="1" applyAlignment="1">
      <alignment vertical="center" wrapText="1"/>
    </xf>
    <xf numFmtId="0" fontId="20" fillId="0" borderId="31" xfId="0" applyFont="1" applyBorder="1">
      <alignment vertical="center"/>
    </xf>
    <xf numFmtId="0" fontId="19" fillId="0" borderId="29" xfId="0" applyFont="1" applyBorder="1">
      <alignment vertical="center"/>
    </xf>
    <xf numFmtId="0" fontId="20" fillId="0" borderId="29" xfId="0" applyFont="1" applyBorder="1" applyAlignment="1">
      <alignment horizontal="right" vertical="center"/>
    </xf>
    <xf numFmtId="0" fontId="19" fillId="0" borderId="31" xfId="0" applyFont="1" applyBorder="1">
      <alignment vertical="center"/>
    </xf>
    <xf numFmtId="0" fontId="21" fillId="0" borderId="29" xfId="0" applyFont="1" applyBorder="1" applyAlignment="1">
      <alignment horizontal="center" vertical="center"/>
    </xf>
    <xf numFmtId="0" fontId="20" fillId="0" borderId="30" xfId="0" applyFont="1" applyBorder="1" applyAlignment="1">
      <alignment horizontal="center" vertical="center"/>
    </xf>
    <xf numFmtId="0" fontId="19" fillId="0" borderId="33" xfId="0" applyFont="1" applyBorder="1">
      <alignment vertical="center"/>
    </xf>
    <xf numFmtId="0" fontId="13" fillId="0" borderId="37" xfId="0" applyFont="1" applyBorder="1" applyAlignment="1">
      <alignment horizontal="center" vertical="center" wrapText="1"/>
    </xf>
    <xf numFmtId="0" fontId="22" fillId="0" borderId="31" xfId="0" applyFont="1" applyBorder="1" applyAlignment="1">
      <alignment vertical="center" wrapText="1"/>
    </xf>
    <xf numFmtId="0" fontId="22" fillId="0" borderId="35" xfId="0" applyFont="1" applyBorder="1" applyAlignment="1">
      <alignment vertical="center" wrapText="1"/>
    </xf>
    <xf numFmtId="0" fontId="23" fillId="0" borderId="31" xfId="0" applyFont="1" applyBorder="1" applyAlignment="1">
      <alignment vertical="center" wrapText="1"/>
    </xf>
    <xf numFmtId="0" fontId="23" fillId="0" borderId="35" xfId="0" applyFont="1" applyBorder="1" applyAlignment="1">
      <alignment vertical="center" wrapText="1"/>
    </xf>
    <xf numFmtId="0" fontId="22" fillId="0" borderId="33" xfId="0" applyFont="1" applyBorder="1" applyAlignment="1">
      <alignment vertical="center" wrapText="1"/>
    </xf>
    <xf numFmtId="0" fontId="19" fillId="0" borderId="38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5" fillId="0" borderId="0" xfId="0" applyFont="1" applyBorder="1" applyAlignment="1">
      <alignment horizontal="center" vertical="center" wrapText="1"/>
    </xf>
    <xf numFmtId="176" fontId="16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5" Type="http://schemas.openxmlformats.org/officeDocument/2006/relationships/sharedStrings" Target="sharedStrings.xml"/><Relationship Id="rId24" Type="http://schemas.openxmlformats.org/officeDocument/2006/relationships/styles" Target="styles.xml"/><Relationship Id="rId23" Type="http://schemas.openxmlformats.org/officeDocument/2006/relationships/theme" Target="theme/theme1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tabSelected="1" workbookViewId="0">
      <selection activeCell="A2" sqref="A2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46" t="s">
        <v>0</v>
      </c>
    </row>
    <row r="2" ht="170.9" customHeight="1" spans="1:1">
      <c r="A2" s="147" t="s">
        <v>1</v>
      </c>
    </row>
    <row r="3" ht="128.15" customHeight="1" spans="1:1">
      <c r="A3" s="148">
        <v>45887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32"/>
      <c r="B1" s="80"/>
      <c r="D1" s="133"/>
      <c r="E1" s="80" t="s">
        <v>2</v>
      </c>
      <c r="F1" s="125" t="s">
        <v>3</v>
      </c>
    </row>
    <row r="2" ht="19.9" customHeight="1" spans="1:6">
      <c r="A2" s="135"/>
      <c r="B2" s="136" t="s">
        <v>4</v>
      </c>
      <c r="C2" s="136"/>
      <c r="D2" s="136"/>
      <c r="E2" s="136"/>
      <c r="F2" s="125"/>
    </row>
    <row r="3" ht="17.05" customHeight="1" spans="1:6">
      <c r="A3" s="135"/>
      <c r="B3" s="85" t="s">
        <v>5</v>
      </c>
      <c r="D3" s="81"/>
      <c r="E3" s="137" t="s">
        <v>6</v>
      </c>
      <c r="F3" s="125"/>
    </row>
    <row r="4" ht="21.35" customHeight="1" spans="1:6">
      <c r="A4" s="135"/>
      <c r="B4" s="117" t="s">
        <v>7</v>
      </c>
      <c r="C4" s="117"/>
      <c r="D4" s="117" t="s">
        <v>8</v>
      </c>
      <c r="E4" s="117"/>
      <c r="F4" s="125"/>
    </row>
    <row r="5" ht="21.35" customHeight="1" spans="1:6">
      <c r="A5" s="135"/>
      <c r="B5" s="117" t="s">
        <v>9</v>
      </c>
      <c r="C5" s="117" t="s">
        <v>10</v>
      </c>
      <c r="D5" s="117" t="s">
        <v>9</v>
      </c>
      <c r="E5" s="117" t="s">
        <v>10</v>
      </c>
      <c r="F5" s="125"/>
    </row>
    <row r="6" ht="19.9" customHeight="1" spans="1:6">
      <c r="A6" s="86"/>
      <c r="B6" s="122" t="s">
        <v>11</v>
      </c>
      <c r="C6" s="123">
        <v>10514525.85</v>
      </c>
      <c r="D6" s="122" t="s">
        <v>12</v>
      </c>
      <c r="E6" s="123">
        <v>4452406.93</v>
      </c>
      <c r="F6" s="102"/>
    </row>
    <row r="7" ht="19.9" customHeight="1" spans="1:6">
      <c r="A7" s="86"/>
      <c r="B7" s="122" t="s">
        <v>13</v>
      </c>
      <c r="C7" s="123"/>
      <c r="D7" s="122" t="s">
        <v>14</v>
      </c>
      <c r="E7" s="123"/>
      <c r="F7" s="102"/>
    </row>
    <row r="8" ht="19.9" customHeight="1" spans="1:6">
      <c r="A8" s="86"/>
      <c r="B8" s="122" t="s">
        <v>15</v>
      </c>
      <c r="C8" s="123"/>
      <c r="D8" s="122" t="s">
        <v>16</v>
      </c>
      <c r="E8" s="123"/>
      <c r="F8" s="102"/>
    </row>
    <row r="9" ht="19.9" customHeight="1" spans="1:6">
      <c r="A9" s="86"/>
      <c r="B9" s="122" t="s">
        <v>17</v>
      </c>
      <c r="C9" s="123"/>
      <c r="D9" s="122" t="s">
        <v>18</v>
      </c>
      <c r="E9" s="123"/>
      <c r="F9" s="102"/>
    </row>
    <row r="10" ht="19.9" customHeight="1" spans="1:6">
      <c r="A10" s="86"/>
      <c r="B10" s="122" t="s">
        <v>19</v>
      </c>
      <c r="C10" s="123"/>
      <c r="D10" s="122" t="s">
        <v>20</v>
      </c>
      <c r="E10" s="123"/>
      <c r="F10" s="102"/>
    </row>
    <row r="11" ht="19.9" customHeight="1" spans="1:6">
      <c r="A11" s="86"/>
      <c r="B11" s="122" t="s">
        <v>21</v>
      </c>
      <c r="C11" s="123"/>
      <c r="D11" s="122" t="s">
        <v>22</v>
      </c>
      <c r="E11" s="123"/>
      <c r="F11" s="102"/>
    </row>
    <row r="12" ht="19.9" customHeight="1" spans="1:6">
      <c r="A12" s="86"/>
      <c r="B12" s="122" t="s">
        <v>23</v>
      </c>
      <c r="C12" s="123"/>
      <c r="D12" s="122" t="s">
        <v>24</v>
      </c>
      <c r="E12" s="123"/>
      <c r="F12" s="102"/>
    </row>
    <row r="13" ht="19.9" customHeight="1" spans="1:6">
      <c r="A13" s="86"/>
      <c r="B13" s="122" t="s">
        <v>23</v>
      </c>
      <c r="C13" s="123"/>
      <c r="D13" s="122" t="s">
        <v>25</v>
      </c>
      <c r="E13" s="123">
        <v>1829001.45</v>
      </c>
      <c r="F13" s="102"/>
    </row>
    <row r="14" ht="19.9" customHeight="1" spans="1:6">
      <c r="A14" s="86"/>
      <c r="B14" s="122" t="s">
        <v>23</v>
      </c>
      <c r="C14" s="123"/>
      <c r="D14" s="122" t="s">
        <v>26</v>
      </c>
      <c r="E14" s="123"/>
      <c r="F14" s="102"/>
    </row>
    <row r="15" ht="19.9" customHeight="1" spans="1:6">
      <c r="A15" s="86"/>
      <c r="B15" s="122" t="s">
        <v>23</v>
      </c>
      <c r="C15" s="123"/>
      <c r="D15" s="122" t="s">
        <v>27</v>
      </c>
      <c r="E15" s="123">
        <v>714213.4</v>
      </c>
      <c r="F15" s="102"/>
    </row>
    <row r="16" ht="19.9" customHeight="1" spans="1:6">
      <c r="A16" s="86"/>
      <c r="B16" s="122" t="s">
        <v>23</v>
      </c>
      <c r="C16" s="123"/>
      <c r="D16" s="122" t="s">
        <v>28</v>
      </c>
      <c r="E16" s="123"/>
      <c r="F16" s="102"/>
    </row>
    <row r="17" ht="19.9" customHeight="1" spans="1:6">
      <c r="A17" s="86"/>
      <c r="B17" s="122" t="s">
        <v>23</v>
      </c>
      <c r="C17" s="123"/>
      <c r="D17" s="122" t="s">
        <v>29</v>
      </c>
      <c r="E17" s="123"/>
      <c r="F17" s="102"/>
    </row>
    <row r="18" ht="19.9" customHeight="1" spans="1:6">
      <c r="A18" s="86"/>
      <c r="B18" s="122" t="s">
        <v>23</v>
      </c>
      <c r="C18" s="123"/>
      <c r="D18" s="122" t="s">
        <v>30</v>
      </c>
      <c r="E18" s="123">
        <v>2880052.37</v>
      </c>
      <c r="F18" s="102"/>
    </row>
    <row r="19" ht="19.9" customHeight="1" spans="1:6">
      <c r="A19" s="86"/>
      <c r="B19" s="122" t="s">
        <v>23</v>
      </c>
      <c r="C19" s="123"/>
      <c r="D19" s="122" t="s">
        <v>31</v>
      </c>
      <c r="E19" s="123"/>
      <c r="F19" s="102"/>
    </row>
    <row r="20" ht="19.9" customHeight="1" spans="1:6">
      <c r="A20" s="86"/>
      <c r="B20" s="122" t="s">
        <v>23</v>
      </c>
      <c r="C20" s="123"/>
      <c r="D20" s="122" t="s">
        <v>32</v>
      </c>
      <c r="E20" s="123"/>
      <c r="F20" s="102"/>
    </row>
    <row r="21" ht="19.9" customHeight="1" spans="1:6">
      <c r="A21" s="86"/>
      <c r="B21" s="122" t="s">
        <v>23</v>
      </c>
      <c r="C21" s="123"/>
      <c r="D21" s="122" t="s">
        <v>33</v>
      </c>
      <c r="E21" s="123"/>
      <c r="F21" s="102"/>
    </row>
    <row r="22" ht="19.9" customHeight="1" spans="1:6">
      <c r="A22" s="86"/>
      <c r="B22" s="122" t="s">
        <v>23</v>
      </c>
      <c r="C22" s="123"/>
      <c r="D22" s="122" t="s">
        <v>34</v>
      </c>
      <c r="E22" s="123"/>
      <c r="F22" s="102"/>
    </row>
    <row r="23" ht="19.9" customHeight="1" spans="1:6">
      <c r="A23" s="86"/>
      <c r="B23" s="122" t="s">
        <v>23</v>
      </c>
      <c r="C23" s="123"/>
      <c r="D23" s="122" t="s">
        <v>35</v>
      </c>
      <c r="E23" s="123"/>
      <c r="F23" s="102"/>
    </row>
    <row r="24" ht="19.9" customHeight="1" spans="1:6">
      <c r="A24" s="86"/>
      <c r="B24" s="122" t="s">
        <v>23</v>
      </c>
      <c r="C24" s="123"/>
      <c r="D24" s="122" t="s">
        <v>36</v>
      </c>
      <c r="E24" s="123"/>
      <c r="F24" s="102"/>
    </row>
    <row r="25" ht="19.9" customHeight="1" spans="1:6">
      <c r="A25" s="86"/>
      <c r="B25" s="122" t="s">
        <v>23</v>
      </c>
      <c r="C25" s="123"/>
      <c r="D25" s="122" t="s">
        <v>37</v>
      </c>
      <c r="E25" s="123">
        <v>638851.7</v>
      </c>
      <c r="F25" s="102"/>
    </row>
    <row r="26" ht="19.9" customHeight="1" spans="1:6">
      <c r="A26" s="86"/>
      <c r="B26" s="122" t="s">
        <v>23</v>
      </c>
      <c r="C26" s="123"/>
      <c r="D26" s="122" t="s">
        <v>38</v>
      </c>
      <c r="E26" s="123"/>
      <c r="F26" s="102"/>
    </row>
    <row r="27" ht="19.9" customHeight="1" spans="1:6">
      <c r="A27" s="86"/>
      <c r="B27" s="122" t="s">
        <v>23</v>
      </c>
      <c r="C27" s="123"/>
      <c r="D27" s="122" t="s">
        <v>39</v>
      </c>
      <c r="E27" s="123"/>
      <c r="F27" s="102"/>
    </row>
    <row r="28" ht="19.9" customHeight="1" spans="1:6">
      <c r="A28" s="86"/>
      <c r="B28" s="122" t="s">
        <v>23</v>
      </c>
      <c r="C28" s="123"/>
      <c r="D28" s="122" t="s">
        <v>40</v>
      </c>
      <c r="E28" s="123"/>
      <c r="F28" s="102"/>
    </row>
    <row r="29" ht="19.9" customHeight="1" spans="1:6">
      <c r="A29" s="86"/>
      <c r="B29" s="122" t="s">
        <v>23</v>
      </c>
      <c r="C29" s="123"/>
      <c r="D29" s="122" t="s">
        <v>41</v>
      </c>
      <c r="E29" s="123"/>
      <c r="F29" s="102"/>
    </row>
    <row r="30" ht="19.9" customHeight="1" spans="1:6">
      <c r="A30" s="86"/>
      <c r="B30" s="122" t="s">
        <v>23</v>
      </c>
      <c r="C30" s="123"/>
      <c r="D30" s="122" t="s">
        <v>42</v>
      </c>
      <c r="E30" s="123"/>
      <c r="F30" s="102"/>
    </row>
    <row r="31" ht="19.9" customHeight="1" spans="1:6">
      <c r="A31" s="86"/>
      <c r="B31" s="122" t="s">
        <v>23</v>
      </c>
      <c r="C31" s="123"/>
      <c r="D31" s="122" t="s">
        <v>43</v>
      </c>
      <c r="E31" s="123"/>
      <c r="F31" s="102"/>
    </row>
    <row r="32" ht="19.9" customHeight="1" spans="1:6">
      <c r="A32" s="86"/>
      <c r="B32" s="122" t="s">
        <v>23</v>
      </c>
      <c r="C32" s="123"/>
      <c r="D32" s="122" t="s">
        <v>44</v>
      </c>
      <c r="E32" s="123"/>
      <c r="F32" s="102"/>
    </row>
    <row r="33" ht="19.9" customHeight="1" spans="1:6">
      <c r="A33" s="86"/>
      <c r="B33" s="122" t="s">
        <v>23</v>
      </c>
      <c r="C33" s="123"/>
      <c r="D33" s="122" t="s">
        <v>45</v>
      </c>
      <c r="E33" s="123"/>
      <c r="F33" s="102"/>
    </row>
    <row r="34" ht="19.9" customHeight="1" spans="1:6">
      <c r="A34" s="89"/>
      <c r="B34" s="139" t="s">
        <v>46</v>
      </c>
      <c r="C34" s="119">
        <f>C6</f>
        <v>10514525.85</v>
      </c>
      <c r="D34" s="139" t="s">
        <v>47</v>
      </c>
      <c r="E34" s="119">
        <f>SUM(E6:E25)</f>
        <v>10514525.85</v>
      </c>
      <c r="F34" s="103"/>
    </row>
    <row r="35" ht="19.9" customHeight="1" spans="1:6">
      <c r="A35" s="140"/>
      <c r="B35" s="121" t="s">
        <v>48</v>
      </c>
      <c r="C35" s="123"/>
      <c r="D35" s="121"/>
      <c r="E35" s="123"/>
      <c r="F35" s="141"/>
    </row>
    <row r="36" ht="19.9" customHeight="1" spans="1:6">
      <c r="A36" s="142"/>
      <c r="B36" s="118" t="s">
        <v>49</v>
      </c>
      <c r="C36" s="119">
        <f>C34</f>
        <v>10514525.85</v>
      </c>
      <c r="D36" s="118" t="s">
        <v>50</v>
      </c>
      <c r="E36" s="119">
        <f>E34</f>
        <v>10514525.85</v>
      </c>
      <c r="F36" s="143"/>
    </row>
    <row r="37" ht="8.5" customHeight="1" spans="1:6">
      <c r="A37" s="138"/>
      <c r="B37" s="138"/>
      <c r="C37" s="144"/>
      <c r="D37" s="144"/>
      <c r="E37" s="138"/>
      <c r="F37" s="145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9.76666666666667" customWidth="1"/>
  </cols>
  <sheetData>
    <row r="1" ht="14.3" customHeight="1" spans="1:14">
      <c r="A1" s="79"/>
      <c r="B1" s="81"/>
      <c r="C1" s="82"/>
      <c r="D1" s="82"/>
      <c r="E1" s="82"/>
      <c r="F1" s="81"/>
      <c r="G1" s="81"/>
      <c r="H1" s="81"/>
      <c r="K1" s="81"/>
      <c r="L1" s="81"/>
      <c r="M1" s="81"/>
      <c r="N1" s="98" t="s">
        <v>51</v>
      </c>
    </row>
    <row r="2" ht="19.9" customHeight="1" spans="1:14">
      <c r="A2" s="79"/>
      <c r="B2" s="83" t="s">
        <v>52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6" t="s">
        <v>3</v>
      </c>
    </row>
    <row r="3" ht="17.05" customHeight="1" spans="1:14">
      <c r="A3" s="84"/>
      <c r="B3" s="85" t="s">
        <v>5</v>
      </c>
      <c r="C3" s="84"/>
      <c r="D3" s="84"/>
      <c r="E3" s="129"/>
      <c r="F3" s="84"/>
      <c r="G3" s="129"/>
      <c r="H3" s="129"/>
      <c r="I3" s="129"/>
      <c r="J3" s="129"/>
      <c r="K3" s="129"/>
      <c r="L3" s="129"/>
      <c r="M3" s="129"/>
      <c r="N3" s="99" t="s">
        <v>6</v>
      </c>
    </row>
    <row r="4" ht="21.35" customHeight="1" spans="1:14">
      <c r="A4" s="88"/>
      <c r="B4" s="105" t="s">
        <v>9</v>
      </c>
      <c r="C4" s="105"/>
      <c r="D4" s="105" t="s">
        <v>53</v>
      </c>
      <c r="E4" s="105" t="s">
        <v>54</v>
      </c>
      <c r="F4" s="105" t="s">
        <v>55</v>
      </c>
      <c r="G4" s="105" t="s">
        <v>56</v>
      </c>
      <c r="H4" s="105" t="s">
        <v>57</v>
      </c>
      <c r="I4" s="105" t="s">
        <v>58</v>
      </c>
      <c r="J4" s="105" t="s">
        <v>59</v>
      </c>
      <c r="K4" s="105" t="s">
        <v>60</v>
      </c>
      <c r="L4" s="105" t="s">
        <v>61</v>
      </c>
      <c r="M4" s="105" t="s">
        <v>62</v>
      </c>
      <c r="N4" s="105" t="s">
        <v>63</v>
      </c>
    </row>
    <row r="5" ht="21.35" customHeight="1" spans="1:14">
      <c r="A5" s="88"/>
      <c r="B5" s="105" t="s">
        <v>64</v>
      </c>
      <c r="C5" s="105" t="s">
        <v>65</v>
      </c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</row>
    <row r="6" ht="19.9" customHeight="1" spans="1:14">
      <c r="A6" s="89"/>
      <c r="B6" s="90"/>
      <c r="C6" s="90" t="s">
        <v>66</v>
      </c>
      <c r="D6" s="91">
        <f>D7</f>
        <v>10514525.85</v>
      </c>
      <c r="E6" s="91"/>
      <c r="F6" s="91">
        <f>F7</f>
        <v>10514525.85</v>
      </c>
      <c r="G6" s="91"/>
      <c r="H6" s="91"/>
      <c r="I6" s="91"/>
      <c r="J6" s="91"/>
      <c r="K6" s="91"/>
      <c r="L6" s="91"/>
      <c r="M6" s="91"/>
      <c r="N6" s="91"/>
    </row>
    <row r="7" ht="19.9" customHeight="1" spans="1:14">
      <c r="A7" s="88"/>
      <c r="B7" s="92"/>
      <c r="C7" s="92"/>
      <c r="D7" s="94">
        <v>10514525.85</v>
      </c>
      <c r="E7" s="94"/>
      <c r="F7" s="94">
        <v>10514525.85</v>
      </c>
      <c r="G7" s="94"/>
      <c r="H7" s="94"/>
      <c r="I7" s="94"/>
      <c r="J7" s="94"/>
      <c r="K7" s="94"/>
      <c r="L7" s="94"/>
      <c r="M7" s="94"/>
      <c r="N7" s="94"/>
    </row>
    <row r="8" ht="19.9" customHeight="1" spans="1:14">
      <c r="A8" s="88"/>
      <c r="B8" s="92" t="s">
        <v>67</v>
      </c>
      <c r="C8" s="92" t="s">
        <v>0</v>
      </c>
      <c r="D8" s="94">
        <v>10514525.85</v>
      </c>
      <c r="E8" s="95"/>
      <c r="F8" s="95">
        <v>10514525.85</v>
      </c>
      <c r="G8" s="95"/>
      <c r="H8" s="95"/>
      <c r="I8" s="95"/>
      <c r="J8" s="95"/>
      <c r="K8" s="95"/>
      <c r="L8" s="95"/>
      <c r="M8" s="95"/>
      <c r="N8" s="95"/>
    </row>
    <row r="9" ht="8.5" customHeight="1" spans="1:14">
      <c r="A9" s="96"/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7"/>
      <c r="N9" s="104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pane ySplit="6" topLeftCell="A7" activePane="bottomLeft" state="frozen"/>
      <selection/>
      <selection pane="bottomLeft" activeCell="G1" sqref="B$1:I$1048576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9"/>
      <c r="B1" s="80"/>
      <c r="C1" s="80"/>
      <c r="D1" s="80"/>
      <c r="E1" s="81"/>
      <c r="F1" s="81"/>
      <c r="G1" s="82"/>
      <c r="H1" s="82"/>
      <c r="I1" s="98" t="s">
        <v>68</v>
      </c>
      <c r="J1" s="86"/>
    </row>
    <row r="2" ht="19.9" customHeight="1" spans="1:10">
      <c r="A2" s="79"/>
      <c r="B2" s="83" t="s">
        <v>69</v>
      </c>
      <c r="C2" s="83"/>
      <c r="D2" s="83"/>
      <c r="E2" s="83"/>
      <c r="F2" s="83"/>
      <c r="G2" s="83"/>
      <c r="H2" s="83"/>
      <c r="I2" s="83"/>
      <c r="J2" s="86" t="s">
        <v>3</v>
      </c>
    </row>
    <row r="3" ht="17.05" customHeight="1" spans="1:10">
      <c r="A3" s="84"/>
      <c r="B3" s="85" t="s">
        <v>5</v>
      </c>
      <c r="C3" s="85"/>
      <c r="D3" s="85"/>
      <c r="E3" s="85"/>
      <c r="F3" s="85"/>
      <c r="G3" s="84"/>
      <c r="H3" s="84"/>
      <c r="I3" s="99" t="s">
        <v>6</v>
      </c>
      <c r="J3" s="100"/>
    </row>
    <row r="4" ht="21.35" customHeight="1" spans="1:10">
      <c r="A4" s="86"/>
      <c r="B4" s="87" t="s">
        <v>9</v>
      </c>
      <c r="C4" s="87"/>
      <c r="D4" s="87"/>
      <c r="E4" s="87"/>
      <c r="F4" s="87"/>
      <c r="G4" s="87" t="s">
        <v>53</v>
      </c>
      <c r="H4" s="87" t="s">
        <v>70</v>
      </c>
      <c r="I4" s="87" t="s">
        <v>71</v>
      </c>
      <c r="J4" s="101"/>
    </row>
    <row r="5" ht="21.35" customHeight="1" spans="1:10">
      <c r="A5" s="88"/>
      <c r="B5" s="87" t="s">
        <v>72</v>
      </c>
      <c r="C5" s="87"/>
      <c r="D5" s="87"/>
      <c r="E5" s="87" t="s">
        <v>64</v>
      </c>
      <c r="F5" s="87" t="s">
        <v>65</v>
      </c>
      <c r="G5" s="87"/>
      <c r="H5" s="87"/>
      <c r="I5" s="87"/>
      <c r="J5" s="101"/>
    </row>
    <row r="6" ht="21.35" customHeight="1" spans="1:10">
      <c r="A6" s="88"/>
      <c r="B6" s="87" t="s">
        <v>73</v>
      </c>
      <c r="C6" s="87" t="s">
        <v>74</v>
      </c>
      <c r="D6" s="87" t="s">
        <v>75</v>
      </c>
      <c r="E6" s="87"/>
      <c r="F6" s="87"/>
      <c r="G6" s="87"/>
      <c r="H6" s="87"/>
      <c r="I6" s="87"/>
      <c r="J6" s="102"/>
    </row>
    <row r="7" ht="19.9" customHeight="1" spans="1:10">
      <c r="A7" s="89"/>
      <c r="B7" s="90"/>
      <c r="C7" s="90"/>
      <c r="D7" s="90"/>
      <c r="E7" s="90"/>
      <c r="F7" s="90" t="s">
        <v>66</v>
      </c>
      <c r="G7" s="91">
        <f>G8</f>
        <v>10514525.85</v>
      </c>
      <c r="H7" s="91">
        <f>H8</f>
        <v>10113557.85</v>
      </c>
      <c r="I7" s="91">
        <f>I8</f>
        <v>400968</v>
      </c>
      <c r="J7" s="103"/>
    </row>
    <row r="8" ht="19.9" customHeight="1" spans="1:10">
      <c r="A8" s="88"/>
      <c r="B8" s="92"/>
      <c r="C8" s="92"/>
      <c r="D8" s="92"/>
      <c r="E8" s="92"/>
      <c r="F8" s="93" t="s">
        <v>23</v>
      </c>
      <c r="G8" s="94">
        <f>G9</f>
        <v>10514525.85</v>
      </c>
      <c r="H8" s="94">
        <f>H9</f>
        <v>10113557.85</v>
      </c>
      <c r="I8" s="94">
        <f>I9</f>
        <v>400968</v>
      </c>
      <c r="J8" s="101"/>
    </row>
    <row r="9" ht="19.9" customHeight="1" spans="1:10">
      <c r="A9" s="88"/>
      <c r="B9" s="92"/>
      <c r="C9" s="92"/>
      <c r="D9" s="92"/>
      <c r="E9" s="92"/>
      <c r="F9" s="93" t="s">
        <v>76</v>
      </c>
      <c r="G9" s="94">
        <f>SUM(G10:G32)</f>
        <v>10514525.85</v>
      </c>
      <c r="H9" s="94">
        <f>SUM(H10:H32)</f>
        <v>10113557.85</v>
      </c>
      <c r="I9" s="94">
        <f>SUM(I10:I32)</f>
        <v>400968</v>
      </c>
      <c r="J9" s="101"/>
    </row>
    <row r="10" ht="19.9" customHeight="1" spans="1:10">
      <c r="A10" s="88"/>
      <c r="B10" s="92" t="s">
        <v>77</v>
      </c>
      <c r="C10" s="92" t="s">
        <v>78</v>
      </c>
      <c r="D10" s="92" t="s">
        <v>78</v>
      </c>
      <c r="E10" s="92" t="s">
        <v>67</v>
      </c>
      <c r="F10" s="93" t="s">
        <v>79</v>
      </c>
      <c r="G10" s="94">
        <v>184329.59</v>
      </c>
      <c r="H10" s="95">
        <v>184329.59</v>
      </c>
      <c r="I10" s="95"/>
      <c r="J10" s="102"/>
    </row>
    <row r="11" ht="19.9" customHeight="1" spans="1:10">
      <c r="A11" s="88"/>
      <c r="B11" s="92" t="s">
        <v>77</v>
      </c>
      <c r="C11" s="92" t="s">
        <v>78</v>
      </c>
      <c r="D11" s="92" t="s">
        <v>80</v>
      </c>
      <c r="E11" s="92" t="s">
        <v>67</v>
      </c>
      <c r="F11" s="93" t="s">
        <v>81</v>
      </c>
      <c r="G11" s="94">
        <v>35100</v>
      </c>
      <c r="H11" s="95"/>
      <c r="I11" s="95">
        <v>35100</v>
      </c>
      <c r="J11" s="102"/>
    </row>
    <row r="12" ht="19.9" customHeight="1" spans="1:10">
      <c r="A12" s="88"/>
      <c r="B12" s="92" t="s">
        <v>77</v>
      </c>
      <c r="C12" s="92" t="s">
        <v>82</v>
      </c>
      <c r="D12" s="92" t="s">
        <v>78</v>
      </c>
      <c r="E12" s="92" t="s">
        <v>67</v>
      </c>
      <c r="F12" s="93" t="s">
        <v>79</v>
      </c>
      <c r="G12" s="94">
        <v>2579737</v>
      </c>
      <c r="H12" s="95">
        <v>2579737</v>
      </c>
      <c r="I12" s="95"/>
      <c r="J12" s="102"/>
    </row>
    <row r="13" ht="19.9" customHeight="1" spans="1:10">
      <c r="A13" s="88"/>
      <c r="B13" s="92" t="s">
        <v>77</v>
      </c>
      <c r="C13" s="92" t="s">
        <v>82</v>
      </c>
      <c r="D13" s="92" t="s">
        <v>83</v>
      </c>
      <c r="E13" s="92" t="s">
        <v>67</v>
      </c>
      <c r="F13" s="93" t="s">
        <v>84</v>
      </c>
      <c r="G13" s="94">
        <v>15838</v>
      </c>
      <c r="H13" s="95"/>
      <c r="I13" s="95">
        <v>15838</v>
      </c>
      <c r="J13" s="102"/>
    </row>
    <row r="14" ht="19.9" customHeight="1" spans="1:10">
      <c r="A14" s="88"/>
      <c r="B14" s="92" t="s">
        <v>77</v>
      </c>
      <c r="C14" s="92" t="s">
        <v>82</v>
      </c>
      <c r="D14" s="92" t="s">
        <v>85</v>
      </c>
      <c r="E14" s="92" t="s">
        <v>67</v>
      </c>
      <c r="F14" s="93" t="s">
        <v>86</v>
      </c>
      <c r="G14" s="94">
        <v>891085.4</v>
      </c>
      <c r="H14" s="95">
        <v>891085.4</v>
      </c>
      <c r="I14" s="95"/>
      <c r="J14" s="102"/>
    </row>
    <row r="15" ht="19.9" customHeight="1" spans="1:10">
      <c r="A15" s="88"/>
      <c r="B15" s="92" t="s">
        <v>77</v>
      </c>
      <c r="C15" s="92" t="s">
        <v>87</v>
      </c>
      <c r="D15" s="92" t="s">
        <v>80</v>
      </c>
      <c r="E15" s="92" t="s">
        <v>67</v>
      </c>
      <c r="F15" s="93" t="s">
        <v>88</v>
      </c>
      <c r="G15" s="94">
        <v>37435</v>
      </c>
      <c r="H15" s="95"/>
      <c r="I15" s="95">
        <v>37435</v>
      </c>
      <c r="J15" s="102"/>
    </row>
    <row r="16" ht="19.9" customHeight="1" spans="1:10">
      <c r="A16" s="88"/>
      <c r="B16" s="92" t="s">
        <v>77</v>
      </c>
      <c r="C16" s="92" t="s">
        <v>89</v>
      </c>
      <c r="D16" s="92" t="s">
        <v>78</v>
      </c>
      <c r="E16" s="92" t="s">
        <v>67</v>
      </c>
      <c r="F16" s="93" t="s">
        <v>79</v>
      </c>
      <c r="G16" s="94">
        <v>678881.94</v>
      </c>
      <c r="H16" s="95">
        <v>678881.94</v>
      </c>
      <c r="I16" s="95"/>
      <c r="J16" s="102"/>
    </row>
    <row r="17" ht="19.9" customHeight="1" spans="1:10">
      <c r="A17" s="88"/>
      <c r="B17" s="92" t="s">
        <v>77</v>
      </c>
      <c r="C17" s="92" t="s">
        <v>90</v>
      </c>
      <c r="D17" s="92" t="s">
        <v>80</v>
      </c>
      <c r="E17" s="92" t="s">
        <v>67</v>
      </c>
      <c r="F17" s="93" t="s">
        <v>91</v>
      </c>
      <c r="G17" s="94">
        <v>30000</v>
      </c>
      <c r="H17" s="95"/>
      <c r="I17" s="95">
        <v>30000</v>
      </c>
      <c r="J17" s="102"/>
    </row>
    <row r="18" ht="19.9" customHeight="1" spans="1:10">
      <c r="A18" s="88"/>
      <c r="B18" s="92" t="s">
        <v>92</v>
      </c>
      <c r="C18" s="92" t="s">
        <v>78</v>
      </c>
      <c r="D18" s="92" t="s">
        <v>93</v>
      </c>
      <c r="E18" s="92" t="s">
        <v>67</v>
      </c>
      <c r="F18" s="93" t="s">
        <v>94</v>
      </c>
      <c r="G18" s="94">
        <v>882747.8</v>
      </c>
      <c r="H18" s="95">
        <v>882747.8</v>
      </c>
      <c r="I18" s="95"/>
      <c r="J18" s="102"/>
    </row>
    <row r="19" ht="19.9" customHeight="1" spans="1:10">
      <c r="A19" s="88"/>
      <c r="B19" s="92" t="s">
        <v>92</v>
      </c>
      <c r="C19" s="92" t="s">
        <v>78</v>
      </c>
      <c r="D19" s="92" t="s">
        <v>95</v>
      </c>
      <c r="E19" s="92" t="s">
        <v>67</v>
      </c>
      <c r="F19" s="93" t="s">
        <v>96</v>
      </c>
      <c r="G19" s="94">
        <v>138865.54</v>
      </c>
      <c r="H19" s="95">
        <v>138865.54</v>
      </c>
      <c r="I19" s="95"/>
      <c r="J19" s="102"/>
    </row>
    <row r="20" ht="19.9" customHeight="1" spans="1:10">
      <c r="A20" s="88"/>
      <c r="B20" s="92" t="s">
        <v>92</v>
      </c>
      <c r="C20" s="92" t="s">
        <v>97</v>
      </c>
      <c r="D20" s="92" t="s">
        <v>78</v>
      </c>
      <c r="E20" s="92" t="s">
        <v>67</v>
      </c>
      <c r="F20" s="93" t="s">
        <v>98</v>
      </c>
      <c r="G20" s="94">
        <v>69612.23</v>
      </c>
      <c r="H20" s="95">
        <v>69612.23</v>
      </c>
      <c r="I20" s="95"/>
      <c r="J20" s="102"/>
    </row>
    <row r="21" ht="19.9" customHeight="1" spans="1:10">
      <c r="A21" s="88"/>
      <c r="B21" s="92" t="s">
        <v>92</v>
      </c>
      <c r="C21" s="92" t="s">
        <v>97</v>
      </c>
      <c r="D21" s="92" t="s">
        <v>83</v>
      </c>
      <c r="E21" s="92" t="s">
        <v>67</v>
      </c>
      <c r="F21" s="93" t="s">
        <v>99</v>
      </c>
      <c r="G21" s="94">
        <v>32635.24</v>
      </c>
      <c r="H21" s="95">
        <v>32635.24</v>
      </c>
      <c r="I21" s="95"/>
      <c r="J21" s="102"/>
    </row>
    <row r="22" ht="19.9" customHeight="1" spans="1:10">
      <c r="A22" s="88"/>
      <c r="B22" s="92" t="s">
        <v>92</v>
      </c>
      <c r="C22" s="92" t="s">
        <v>97</v>
      </c>
      <c r="D22" s="92" t="s">
        <v>97</v>
      </c>
      <c r="E22" s="92" t="s">
        <v>67</v>
      </c>
      <c r="F22" s="93" t="s">
        <v>100</v>
      </c>
      <c r="G22" s="94">
        <v>702140.64</v>
      </c>
      <c r="H22" s="95">
        <v>702140.64</v>
      </c>
      <c r="I22" s="95"/>
      <c r="J22" s="102"/>
    </row>
    <row r="23" ht="19.9" customHeight="1" spans="1:10">
      <c r="A23" s="88"/>
      <c r="B23" s="92" t="s">
        <v>92</v>
      </c>
      <c r="C23" s="92" t="s">
        <v>101</v>
      </c>
      <c r="D23" s="92" t="s">
        <v>83</v>
      </c>
      <c r="E23" s="92" t="s">
        <v>67</v>
      </c>
      <c r="F23" s="93" t="s">
        <v>102</v>
      </c>
      <c r="G23" s="94">
        <v>3000</v>
      </c>
      <c r="H23" s="95"/>
      <c r="I23" s="95">
        <v>3000</v>
      </c>
      <c r="J23" s="102"/>
    </row>
    <row r="24" ht="19.9" customHeight="1" spans="1:10">
      <c r="A24" s="88"/>
      <c r="B24" s="92" t="s">
        <v>103</v>
      </c>
      <c r="C24" s="92" t="s">
        <v>80</v>
      </c>
      <c r="D24" s="92" t="s">
        <v>95</v>
      </c>
      <c r="E24" s="92" t="s">
        <v>67</v>
      </c>
      <c r="F24" s="93" t="s">
        <v>104</v>
      </c>
      <c r="G24" s="94">
        <v>39595</v>
      </c>
      <c r="H24" s="95"/>
      <c r="I24" s="95">
        <v>39595</v>
      </c>
      <c r="J24" s="102"/>
    </row>
    <row r="25" ht="19.9" customHeight="1" spans="1:10">
      <c r="A25" s="88"/>
      <c r="B25" s="92" t="s">
        <v>103</v>
      </c>
      <c r="C25" s="92" t="s">
        <v>105</v>
      </c>
      <c r="D25" s="92" t="s">
        <v>78</v>
      </c>
      <c r="E25" s="92" t="s">
        <v>67</v>
      </c>
      <c r="F25" s="93" t="s">
        <v>106</v>
      </c>
      <c r="G25" s="94">
        <v>226892.2</v>
      </c>
      <c r="H25" s="95">
        <v>226892.2</v>
      </c>
      <c r="I25" s="95"/>
      <c r="J25" s="102"/>
    </row>
    <row r="26" ht="19.9" customHeight="1" spans="1:10">
      <c r="A26" s="88"/>
      <c r="B26" s="92" t="s">
        <v>103</v>
      </c>
      <c r="C26" s="92" t="s">
        <v>105</v>
      </c>
      <c r="D26" s="92" t="s">
        <v>83</v>
      </c>
      <c r="E26" s="92" t="s">
        <v>67</v>
      </c>
      <c r="F26" s="93" t="s">
        <v>107</v>
      </c>
      <c r="G26" s="94">
        <v>190703.76</v>
      </c>
      <c r="H26" s="95">
        <v>190703.76</v>
      </c>
      <c r="I26" s="95"/>
      <c r="J26" s="102"/>
    </row>
    <row r="27" ht="19.9" customHeight="1" spans="1:10">
      <c r="A27" s="88"/>
      <c r="B27" s="92" t="s">
        <v>103</v>
      </c>
      <c r="C27" s="92" t="s">
        <v>105</v>
      </c>
      <c r="D27" s="92" t="s">
        <v>82</v>
      </c>
      <c r="E27" s="92" t="s">
        <v>67</v>
      </c>
      <c r="F27" s="93" t="s">
        <v>108</v>
      </c>
      <c r="G27" s="94">
        <v>22800</v>
      </c>
      <c r="H27" s="95">
        <v>22800</v>
      </c>
      <c r="I27" s="95"/>
      <c r="J27" s="102"/>
    </row>
    <row r="28" ht="19.9" customHeight="1" spans="1:10">
      <c r="A28" s="88"/>
      <c r="B28" s="92" t="s">
        <v>103</v>
      </c>
      <c r="C28" s="92" t="s">
        <v>105</v>
      </c>
      <c r="D28" s="92" t="s">
        <v>95</v>
      </c>
      <c r="E28" s="92" t="s">
        <v>67</v>
      </c>
      <c r="F28" s="93" t="s">
        <v>109</v>
      </c>
      <c r="G28" s="94">
        <v>234222.44</v>
      </c>
      <c r="H28" s="95">
        <v>234222.44</v>
      </c>
      <c r="I28" s="95"/>
      <c r="J28" s="102"/>
    </row>
    <row r="29" ht="19.9" customHeight="1" spans="1:10">
      <c r="A29" s="88"/>
      <c r="B29" s="92" t="s">
        <v>110</v>
      </c>
      <c r="C29" s="92" t="s">
        <v>78</v>
      </c>
      <c r="D29" s="92" t="s">
        <v>80</v>
      </c>
      <c r="E29" s="92" t="s">
        <v>67</v>
      </c>
      <c r="F29" s="93" t="s">
        <v>86</v>
      </c>
      <c r="G29" s="94">
        <v>647124.37</v>
      </c>
      <c r="H29" s="95">
        <v>647124.37</v>
      </c>
      <c r="I29" s="95"/>
      <c r="J29" s="102"/>
    </row>
    <row r="30" ht="19.9" customHeight="1" spans="1:10">
      <c r="A30" s="88"/>
      <c r="B30" s="92" t="s">
        <v>110</v>
      </c>
      <c r="C30" s="92" t="s">
        <v>78</v>
      </c>
      <c r="D30" s="92" t="s">
        <v>95</v>
      </c>
      <c r="E30" s="92" t="s">
        <v>67</v>
      </c>
      <c r="F30" s="93" t="s">
        <v>111</v>
      </c>
      <c r="G30" s="94">
        <v>60000</v>
      </c>
      <c r="H30" s="95"/>
      <c r="I30" s="95">
        <v>60000</v>
      </c>
      <c r="J30" s="102"/>
    </row>
    <row r="31" ht="19.9" customHeight="1" spans="1:10">
      <c r="A31" s="88"/>
      <c r="B31" s="92" t="s">
        <v>110</v>
      </c>
      <c r="C31" s="92" t="s">
        <v>112</v>
      </c>
      <c r="D31" s="92" t="s">
        <v>97</v>
      </c>
      <c r="E31" s="92" t="s">
        <v>67</v>
      </c>
      <c r="F31" s="93" t="s">
        <v>113</v>
      </c>
      <c r="G31" s="94">
        <v>2172928</v>
      </c>
      <c r="H31" s="95">
        <v>1992928</v>
      </c>
      <c r="I31" s="95">
        <v>180000</v>
      </c>
      <c r="J31" s="102"/>
    </row>
    <row r="32" ht="19.9" customHeight="1" spans="1:10">
      <c r="A32" s="88"/>
      <c r="B32" s="92" t="s">
        <v>114</v>
      </c>
      <c r="C32" s="92" t="s">
        <v>83</v>
      </c>
      <c r="D32" s="92" t="s">
        <v>78</v>
      </c>
      <c r="E32" s="92" t="s">
        <v>67</v>
      </c>
      <c r="F32" s="93" t="s">
        <v>115</v>
      </c>
      <c r="G32" s="94">
        <v>638851.7</v>
      </c>
      <c r="H32" s="95">
        <v>638851.7</v>
      </c>
      <c r="I32" s="95"/>
      <c r="J32" s="102"/>
    </row>
    <row r="33" ht="8.5" customHeight="1" spans="1:10">
      <c r="A33" s="96"/>
      <c r="B33" s="97"/>
      <c r="C33" s="97"/>
      <c r="D33" s="97"/>
      <c r="E33" s="97"/>
      <c r="F33" s="96"/>
      <c r="G33" s="96"/>
      <c r="H33" s="96"/>
      <c r="I33" s="96"/>
      <c r="J33" s="104"/>
    </row>
  </sheetData>
  <mergeCells count="11">
    <mergeCell ref="B1:D1"/>
    <mergeCell ref="B2:I2"/>
    <mergeCell ref="B3:F3"/>
    <mergeCell ref="B4:F4"/>
    <mergeCell ref="B5:D5"/>
    <mergeCell ref="A10:A32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F7" sqref="F7:F26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132"/>
      <c r="B1" s="80"/>
      <c r="C1" s="133"/>
      <c r="D1" s="133"/>
      <c r="H1" s="134" t="s">
        <v>116</v>
      </c>
      <c r="I1" s="125" t="s">
        <v>3</v>
      </c>
    </row>
    <row r="2" ht="19.9" customHeight="1" spans="1:9">
      <c r="A2" s="135"/>
      <c r="B2" s="136" t="s">
        <v>117</v>
      </c>
      <c r="C2" s="136"/>
      <c r="D2" s="136"/>
      <c r="E2" s="136"/>
      <c r="F2" s="136"/>
      <c r="G2" s="136"/>
      <c r="H2" s="136"/>
      <c r="I2" s="125"/>
    </row>
    <row r="3" ht="17.05" customHeight="1" spans="1:9">
      <c r="A3" s="135"/>
      <c r="B3" s="85" t="s">
        <v>5</v>
      </c>
      <c r="C3" s="85"/>
      <c r="D3" s="81"/>
      <c r="H3" s="137" t="s">
        <v>6</v>
      </c>
      <c r="I3" s="125"/>
    </row>
    <row r="4" ht="21.35" customHeight="1" spans="1:9">
      <c r="A4" s="135"/>
      <c r="B4" s="117" t="s">
        <v>7</v>
      </c>
      <c r="C4" s="117"/>
      <c r="D4" s="117" t="s">
        <v>8</v>
      </c>
      <c r="E4" s="117"/>
      <c r="F4" s="117"/>
      <c r="G4" s="117"/>
      <c r="H4" s="117"/>
      <c r="I4" s="125"/>
    </row>
    <row r="5" ht="21.35" customHeight="1" spans="1:9">
      <c r="A5" s="135"/>
      <c r="B5" s="117" t="s">
        <v>9</v>
      </c>
      <c r="C5" s="117" t="s">
        <v>10</v>
      </c>
      <c r="D5" s="117" t="s">
        <v>9</v>
      </c>
      <c r="E5" s="117" t="s">
        <v>53</v>
      </c>
      <c r="F5" s="117" t="s">
        <v>118</v>
      </c>
      <c r="G5" s="117" t="s">
        <v>119</v>
      </c>
      <c r="H5" s="117" t="s">
        <v>120</v>
      </c>
      <c r="I5" s="125"/>
    </row>
    <row r="6" ht="19.9" customHeight="1" spans="1:9">
      <c r="A6" s="86"/>
      <c r="B6" s="121" t="s">
        <v>121</v>
      </c>
      <c r="C6" s="123">
        <v>10514525.85</v>
      </c>
      <c r="D6" s="121" t="s">
        <v>122</v>
      </c>
      <c r="E6" s="123">
        <f>SUM(E7:E27)</f>
        <v>10514525.85</v>
      </c>
      <c r="F6" s="123">
        <f>SUM(F7:F26)</f>
        <v>10514525.85</v>
      </c>
      <c r="G6" s="123"/>
      <c r="H6" s="123"/>
      <c r="I6" s="102"/>
    </row>
    <row r="7" ht="19.9" customHeight="1" spans="1:9">
      <c r="A7" s="86"/>
      <c r="B7" s="122" t="s">
        <v>123</v>
      </c>
      <c r="C7" s="123">
        <v>10514525.85</v>
      </c>
      <c r="D7" s="122" t="s">
        <v>124</v>
      </c>
      <c r="E7" s="123">
        <v>4452406.93</v>
      </c>
      <c r="F7" s="123">
        <v>4452406.93</v>
      </c>
      <c r="G7" s="123"/>
      <c r="H7" s="123"/>
      <c r="I7" s="102"/>
    </row>
    <row r="8" ht="19.9" customHeight="1" spans="1:9">
      <c r="A8" s="86"/>
      <c r="B8" s="122" t="s">
        <v>125</v>
      </c>
      <c r="C8" s="123"/>
      <c r="D8" s="122" t="s">
        <v>126</v>
      </c>
      <c r="E8" s="123"/>
      <c r="F8" s="123"/>
      <c r="G8" s="123"/>
      <c r="H8" s="123"/>
      <c r="I8" s="102"/>
    </row>
    <row r="9" ht="19.9" customHeight="1" spans="1:9">
      <c r="A9" s="86"/>
      <c r="B9" s="122" t="s">
        <v>127</v>
      </c>
      <c r="C9" s="123"/>
      <c r="D9" s="122" t="s">
        <v>128</v>
      </c>
      <c r="E9" s="123"/>
      <c r="F9" s="123"/>
      <c r="G9" s="123"/>
      <c r="H9" s="123"/>
      <c r="I9" s="102"/>
    </row>
    <row r="10" ht="19.9" customHeight="1" spans="1:9">
      <c r="A10" s="86"/>
      <c r="B10" s="121" t="s">
        <v>129</v>
      </c>
      <c r="C10" s="123"/>
      <c r="D10" s="122" t="s">
        <v>130</v>
      </c>
      <c r="E10" s="123"/>
      <c r="F10" s="123"/>
      <c r="G10" s="123"/>
      <c r="H10" s="123"/>
      <c r="I10" s="102"/>
    </row>
    <row r="11" ht="19.9" customHeight="1" spans="1:9">
      <c r="A11" s="86"/>
      <c r="B11" s="122" t="s">
        <v>123</v>
      </c>
      <c r="C11" s="123"/>
      <c r="D11" s="122" t="s">
        <v>131</v>
      </c>
      <c r="E11" s="123"/>
      <c r="F11" s="123"/>
      <c r="G11" s="123"/>
      <c r="H11" s="123"/>
      <c r="I11" s="102"/>
    </row>
    <row r="12" ht="19.9" customHeight="1" spans="1:9">
      <c r="A12" s="86"/>
      <c r="B12" s="122" t="s">
        <v>125</v>
      </c>
      <c r="C12" s="123"/>
      <c r="D12" s="122" t="s">
        <v>132</v>
      </c>
      <c r="E12" s="123"/>
      <c r="F12" s="123"/>
      <c r="G12" s="123"/>
      <c r="H12" s="123"/>
      <c r="I12" s="102"/>
    </row>
    <row r="13" ht="19.9" customHeight="1" spans="1:9">
      <c r="A13" s="86"/>
      <c r="B13" s="122" t="s">
        <v>127</v>
      </c>
      <c r="C13" s="123"/>
      <c r="D13" s="122" t="s">
        <v>133</v>
      </c>
      <c r="E13" s="123"/>
      <c r="F13" s="123"/>
      <c r="G13" s="123"/>
      <c r="H13" s="123"/>
      <c r="I13" s="102"/>
    </row>
    <row r="14" ht="19.9" customHeight="1" spans="1:9">
      <c r="A14" s="86"/>
      <c r="B14" s="122" t="s">
        <v>134</v>
      </c>
      <c r="C14" s="123"/>
      <c r="D14" s="122" t="s">
        <v>135</v>
      </c>
      <c r="E14" s="123">
        <v>1829001.45</v>
      </c>
      <c r="F14" s="123">
        <v>1829001.45</v>
      </c>
      <c r="G14" s="123"/>
      <c r="H14" s="123"/>
      <c r="I14" s="102"/>
    </row>
    <row r="15" ht="19.9" customHeight="1" spans="1:9">
      <c r="A15" s="86"/>
      <c r="B15" s="122" t="s">
        <v>134</v>
      </c>
      <c r="C15" s="123"/>
      <c r="D15" s="122" t="s">
        <v>136</v>
      </c>
      <c r="E15" s="123"/>
      <c r="F15" s="123"/>
      <c r="G15" s="123"/>
      <c r="H15" s="123"/>
      <c r="I15" s="102"/>
    </row>
    <row r="16" ht="19.9" customHeight="1" spans="1:9">
      <c r="A16" s="86"/>
      <c r="B16" s="122" t="s">
        <v>134</v>
      </c>
      <c r="C16" s="123"/>
      <c r="D16" s="122" t="s">
        <v>137</v>
      </c>
      <c r="E16" s="123">
        <v>714213.4</v>
      </c>
      <c r="F16" s="123">
        <v>714213.4</v>
      </c>
      <c r="G16" s="123"/>
      <c r="H16" s="123"/>
      <c r="I16" s="102"/>
    </row>
    <row r="17" ht="19.9" customHeight="1" spans="1:9">
      <c r="A17" s="86"/>
      <c r="B17" s="122" t="s">
        <v>134</v>
      </c>
      <c r="C17" s="123"/>
      <c r="D17" s="122" t="s">
        <v>138</v>
      </c>
      <c r="E17" s="123"/>
      <c r="F17" s="123"/>
      <c r="G17" s="123"/>
      <c r="H17" s="123"/>
      <c r="I17" s="102"/>
    </row>
    <row r="18" ht="19.9" customHeight="1" spans="1:9">
      <c r="A18" s="86"/>
      <c r="B18" s="122" t="s">
        <v>134</v>
      </c>
      <c r="C18" s="123"/>
      <c r="D18" s="122" t="s">
        <v>139</v>
      </c>
      <c r="E18" s="123"/>
      <c r="F18" s="123"/>
      <c r="G18" s="123"/>
      <c r="H18" s="123"/>
      <c r="I18" s="102"/>
    </row>
    <row r="19" ht="19.9" customHeight="1" spans="1:9">
      <c r="A19" s="86"/>
      <c r="B19" s="122" t="s">
        <v>134</v>
      </c>
      <c r="C19" s="123"/>
      <c r="D19" s="122" t="s">
        <v>140</v>
      </c>
      <c r="E19" s="123">
        <v>2880052.37</v>
      </c>
      <c r="F19" s="123">
        <v>2880052.37</v>
      </c>
      <c r="G19" s="123"/>
      <c r="H19" s="123"/>
      <c r="I19" s="102"/>
    </row>
    <row r="20" ht="19.9" customHeight="1" spans="1:9">
      <c r="A20" s="86"/>
      <c r="B20" s="122" t="s">
        <v>134</v>
      </c>
      <c r="C20" s="123"/>
      <c r="D20" s="122" t="s">
        <v>141</v>
      </c>
      <c r="E20" s="123"/>
      <c r="F20" s="123"/>
      <c r="G20" s="123"/>
      <c r="H20" s="123"/>
      <c r="I20" s="102"/>
    </row>
    <row r="21" ht="19.9" customHeight="1" spans="1:9">
      <c r="A21" s="86"/>
      <c r="B21" s="122" t="s">
        <v>134</v>
      </c>
      <c r="C21" s="123"/>
      <c r="D21" s="122" t="s">
        <v>142</v>
      </c>
      <c r="E21" s="123"/>
      <c r="F21" s="123"/>
      <c r="G21" s="123"/>
      <c r="H21" s="123"/>
      <c r="I21" s="102"/>
    </row>
    <row r="22" ht="19.9" customHeight="1" spans="1:9">
      <c r="A22" s="86"/>
      <c r="B22" s="122" t="s">
        <v>134</v>
      </c>
      <c r="C22" s="123"/>
      <c r="D22" s="122" t="s">
        <v>143</v>
      </c>
      <c r="E22" s="123"/>
      <c r="F22" s="123"/>
      <c r="G22" s="123"/>
      <c r="H22" s="123"/>
      <c r="I22" s="102"/>
    </row>
    <row r="23" ht="19.9" customHeight="1" spans="1:9">
      <c r="A23" s="86"/>
      <c r="B23" s="122" t="s">
        <v>134</v>
      </c>
      <c r="C23" s="123"/>
      <c r="D23" s="122" t="s">
        <v>144</v>
      </c>
      <c r="E23" s="123"/>
      <c r="F23" s="123"/>
      <c r="G23" s="123"/>
      <c r="H23" s="123"/>
      <c r="I23" s="102"/>
    </row>
    <row r="24" ht="19.9" customHeight="1" spans="1:9">
      <c r="A24" s="86"/>
      <c r="B24" s="122" t="s">
        <v>134</v>
      </c>
      <c r="C24" s="123"/>
      <c r="D24" s="122" t="s">
        <v>145</v>
      </c>
      <c r="E24" s="123"/>
      <c r="F24" s="123"/>
      <c r="G24" s="123"/>
      <c r="H24" s="123"/>
      <c r="I24" s="102"/>
    </row>
    <row r="25" ht="19.9" customHeight="1" spans="1:9">
      <c r="A25" s="86"/>
      <c r="B25" s="122" t="s">
        <v>134</v>
      </c>
      <c r="C25" s="123"/>
      <c r="D25" s="122" t="s">
        <v>146</v>
      </c>
      <c r="E25" s="123"/>
      <c r="F25" s="123"/>
      <c r="G25" s="123"/>
      <c r="H25" s="123"/>
      <c r="I25" s="102"/>
    </row>
    <row r="26" ht="19.9" customHeight="1" spans="1:9">
      <c r="A26" s="86"/>
      <c r="B26" s="122" t="s">
        <v>134</v>
      </c>
      <c r="C26" s="123"/>
      <c r="D26" s="122" t="s">
        <v>147</v>
      </c>
      <c r="E26" s="123">
        <v>638851.7</v>
      </c>
      <c r="F26" s="123">
        <v>638851.7</v>
      </c>
      <c r="G26" s="123"/>
      <c r="H26" s="123"/>
      <c r="I26" s="102"/>
    </row>
    <row r="27" ht="19.9" customHeight="1" spans="1:9">
      <c r="A27" s="86"/>
      <c r="B27" s="122" t="s">
        <v>134</v>
      </c>
      <c r="C27" s="123"/>
      <c r="D27" s="122" t="s">
        <v>148</v>
      </c>
      <c r="E27" s="123"/>
      <c r="F27" s="123"/>
      <c r="G27" s="123"/>
      <c r="H27" s="123"/>
      <c r="I27" s="102"/>
    </row>
    <row r="28" ht="19.9" customHeight="1" spans="1:9">
      <c r="A28" s="86"/>
      <c r="B28" s="122" t="s">
        <v>134</v>
      </c>
      <c r="C28" s="123"/>
      <c r="D28" s="122" t="s">
        <v>149</v>
      </c>
      <c r="E28" s="123"/>
      <c r="F28" s="123"/>
      <c r="G28" s="123"/>
      <c r="H28" s="123"/>
      <c r="I28" s="102"/>
    </row>
    <row r="29" ht="19.9" customHeight="1" spans="1:9">
      <c r="A29" s="86"/>
      <c r="B29" s="122" t="s">
        <v>134</v>
      </c>
      <c r="C29" s="123"/>
      <c r="D29" s="122" t="s">
        <v>150</v>
      </c>
      <c r="E29" s="123"/>
      <c r="F29" s="123"/>
      <c r="G29" s="123"/>
      <c r="H29" s="123"/>
      <c r="I29" s="102"/>
    </row>
    <row r="30" ht="19.9" customHeight="1" spans="1:9">
      <c r="A30" s="86"/>
      <c r="B30" s="122" t="s">
        <v>134</v>
      </c>
      <c r="C30" s="123"/>
      <c r="D30" s="122" t="s">
        <v>151</v>
      </c>
      <c r="E30" s="123"/>
      <c r="F30" s="123"/>
      <c r="G30" s="123"/>
      <c r="H30" s="123"/>
      <c r="I30" s="102"/>
    </row>
    <row r="31" ht="19.9" customHeight="1" spans="1:9">
      <c r="A31" s="86"/>
      <c r="B31" s="122" t="s">
        <v>134</v>
      </c>
      <c r="C31" s="123"/>
      <c r="D31" s="122" t="s">
        <v>152</v>
      </c>
      <c r="E31" s="123"/>
      <c r="F31" s="123"/>
      <c r="G31" s="123"/>
      <c r="H31" s="123"/>
      <c r="I31" s="102"/>
    </row>
    <row r="32" ht="19.9" customHeight="1" spans="1:9">
      <c r="A32" s="86"/>
      <c r="B32" s="122" t="s">
        <v>134</v>
      </c>
      <c r="C32" s="123"/>
      <c r="D32" s="122" t="s">
        <v>153</v>
      </c>
      <c r="E32" s="123"/>
      <c r="F32" s="123"/>
      <c r="G32" s="123"/>
      <c r="H32" s="123"/>
      <c r="I32" s="102"/>
    </row>
    <row r="33" ht="19.9" customHeight="1" spans="1:9">
      <c r="A33" s="86"/>
      <c r="B33" s="122" t="s">
        <v>134</v>
      </c>
      <c r="C33" s="123"/>
      <c r="D33" s="122" t="s">
        <v>154</v>
      </c>
      <c r="E33" s="123"/>
      <c r="F33" s="123"/>
      <c r="G33" s="123"/>
      <c r="H33" s="123"/>
      <c r="I33" s="102"/>
    </row>
    <row r="34" ht="19.9" customHeight="1" spans="1:9">
      <c r="A34" s="86"/>
      <c r="B34" s="122" t="s">
        <v>134</v>
      </c>
      <c r="C34" s="123"/>
      <c r="D34" s="122" t="s">
        <v>155</v>
      </c>
      <c r="E34" s="123"/>
      <c r="F34" s="123"/>
      <c r="G34" s="123"/>
      <c r="H34" s="123"/>
      <c r="I34" s="102"/>
    </row>
    <row r="35" ht="8.5" customHeight="1" spans="1:9">
      <c r="A35" s="138"/>
      <c r="B35" s="138"/>
      <c r="C35" s="138"/>
      <c r="D35" s="81"/>
      <c r="E35" s="138"/>
      <c r="F35" s="138"/>
      <c r="G35" s="138"/>
      <c r="H35" s="138"/>
      <c r="I35" s="126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43"/>
  <sheetViews>
    <sheetView workbookViewId="0">
      <pane ySplit="6" topLeftCell="A15" activePane="bottomLeft" state="frozen"/>
      <selection/>
      <selection pane="bottomLeft" activeCell="I7" sqref="I7:J7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9" width="16.15" customWidth="1"/>
    <col min="10" max="10" width="12.8916666666667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80"/>
      <c r="B1" s="80"/>
      <c r="C1" s="80"/>
      <c r="D1" s="114"/>
      <c r="E1" s="114"/>
      <c r="F1" s="79"/>
      <c r="G1" s="79"/>
      <c r="H1" s="79"/>
      <c r="I1" s="114"/>
      <c r="J1" s="114"/>
      <c r="K1" s="79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  <c r="AB1" s="114"/>
      <c r="AC1" s="114"/>
      <c r="AD1" s="114"/>
      <c r="AE1" s="114"/>
      <c r="AF1" s="114"/>
      <c r="AG1" s="114"/>
      <c r="AH1" s="114"/>
      <c r="AI1" s="114"/>
      <c r="AJ1" s="114"/>
      <c r="AK1" s="114"/>
      <c r="AL1" s="114"/>
      <c r="AM1" s="115" t="s">
        <v>156</v>
      </c>
      <c r="AN1" s="130"/>
    </row>
    <row r="2" ht="19.9" customHeight="1" spans="1:40">
      <c r="A2" s="79"/>
      <c r="B2" s="83" t="s">
        <v>157</v>
      </c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130"/>
    </row>
    <row r="3" ht="17.05" customHeight="1" spans="1:40">
      <c r="A3" s="84"/>
      <c r="B3" s="85" t="s">
        <v>5</v>
      </c>
      <c r="C3" s="85"/>
      <c r="D3" s="85"/>
      <c r="E3" s="85"/>
      <c r="F3" s="127"/>
      <c r="G3" s="84"/>
      <c r="H3" s="116"/>
      <c r="I3" s="127"/>
      <c r="J3" s="127"/>
      <c r="K3" s="129"/>
      <c r="L3" s="127"/>
      <c r="M3" s="127"/>
      <c r="N3" s="127"/>
      <c r="O3" s="127"/>
      <c r="P3" s="127"/>
      <c r="Q3" s="127"/>
      <c r="R3" s="127"/>
      <c r="S3" s="127"/>
      <c r="T3" s="127"/>
      <c r="U3" s="127"/>
      <c r="V3" s="127"/>
      <c r="W3" s="127"/>
      <c r="X3" s="127"/>
      <c r="Y3" s="127"/>
      <c r="Z3" s="127"/>
      <c r="AA3" s="127"/>
      <c r="AB3" s="127"/>
      <c r="AC3" s="127"/>
      <c r="AD3" s="127"/>
      <c r="AE3" s="127"/>
      <c r="AF3" s="127"/>
      <c r="AG3" s="127"/>
      <c r="AH3" s="127"/>
      <c r="AI3" s="127"/>
      <c r="AJ3" s="127"/>
      <c r="AK3" s="127"/>
      <c r="AL3" s="116" t="s">
        <v>6</v>
      </c>
      <c r="AM3" s="116"/>
      <c r="AN3" s="131"/>
    </row>
    <row r="4" ht="21.35" customHeight="1" spans="1:40">
      <c r="A4" s="86"/>
      <c r="B4" s="117" t="s">
        <v>9</v>
      </c>
      <c r="C4" s="117"/>
      <c r="D4" s="117"/>
      <c r="E4" s="117"/>
      <c r="F4" s="117" t="s">
        <v>158</v>
      </c>
      <c r="G4" s="117" t="s">
        <v>159</v>
      </c>
      <c r="H4" s="117"/>
      <c r="I4" s="117"/>
      <c r="J4" s="117"/>
      <c r="K4" s="117"/>
      <c r="L4" s="117"/>
      <c r="M4" s="117"/>
      <c r="N4" s="117"/>
      <c r="O4" s="117"/>
      <c r="P4" s="117"/>
      <c r="Q4" s="117" t="s">
        <v>160</v>
      </c>
      <c r="R4" s="117"/>
      <c r="S4" s="117"/>
      <c r="T4" s="117"/>
      <c r="U4" s="117"/>
      <c r="V4" s="117"/>
      <c r="W4" s="117"/>
      <c r="X4" s="117"/>
      <c r="Y4" s="117"/>
      <c r="Z4" s="117"/>
      <c r="AA4" s="117" t="s">
        <v>161</v>
      </c>
      <c r="AB4" s="117"/>
      <c r="AC4" s="117"/>
      <c r="AD4" s="117"/>
      <c r="AE4" s="117"/>
      <c r="AF4" s="117"/>
      <c r="AG4" s="117"/>
      <c r="AH4" s="117"/>
      <c r="AI4" s="117"/>
      <c r="AJ4" s="117"/>
      <c r="AK4" s="117"/>
      <c r="AL4" s="117"/>
      <c r="AM4" s="117"/>
      <c r="AN4" s="125"/>
    </row>
    <row r="5" ht="21.35" customHeight="1" spans="1:40">
      <c r="A5" s="86"/>
      <c r="B5" s="117" t="s">
        <v>72</v>
      </c>
      <c r="C5" s="117"/>
      <c r="D5" s="117" t="s">
        <v>64</v>
      </c>
      <c r="E5" s="117" t="s">
        <v>65</v>
      </c>
      <c r="F5" s="117"/>
      <c r="G5" s="117" t="s">
        <v>53</v>
      </c>
      <c r="H5" s="117" t="s">
        <v>162</v>
      </c>
      <c r="I5" s="117"/>
      <c r="J5" s="117"/>
      <c r="K5" s="117" t="s">
        <v>163</v>
      </c>
      <c r="L5" s="117"/>
      <c r="M5" s="117"/>
      <c r="N5" s="117" t="s">
        <v>164</v>
      </c>
      <c r="O5" s="117"/>
      <c r="P5" s="117"/>
      <c r="Q5" s="117" t="s">
        <v>53</v>
      </c>
      <c r="R5" s="117" t="s">
        <v>162</v>
      </c>
      <c r="S5" s="117"/>
      <c r="T5" s="117"/>
      <c r="U5" s="117" t="s">
        <v>163</v>
      </c>
      <c r="V5" s="117"/>
      <c r="W5" s="117"/>
      <c r="X5" s="117" t="s">
        <v>164</v>
      </c>
      <c r="Y5" s="117"/>
      <c r="Z5" s="117"/>
      <c r="AA5" s="117" t="s">
        <v>53</v>
      </c>
      <c r="AB5" s="117" t="s">
        <v>162</v>
      </c>
      <c r="AC5" s="117"/>
      <c r="AD5" s="117"/>
      <c r="AE5" s="117" t="s">
        <v>163</v>
      </c>
      <c r="AF5" s="117"/>
      <c r="AG5" s="117"/>
      <c r="AH5" s="117" t="s">
        <v>164</v>
      </c>
      <c r="AI5" s="117"/>
      <c r="AJ5" s="117"/>
      <c r="AK5" s="117" t="s">
        <v>165</v>
      </c>
      <c r="AL5" s="117"/>
      <c r="AM5" s="117"/>
      <c r="AN5" s="125"/>
    </row>
    <row r="6" ht="21.35" customHeight="1" spans="1:40">
      <c r="A6" s="81"/>
      <c r="B6" s="117" t="s">
        <v>73</v>
      </c>
      <c r="C6" s="117" t="s">
        <v>74</v>
      </c>
      <c r="D6" s="117"/>
      <c r="E6" s="117"/>
      <c r="F6" s="117"/>
      <c r="G6" s="117"/>
      <c r="H6" s="117" t="s">
        <v>166</v>
      </c>
      <c r="I6" s="117" t="s">
        <v>70</v>
      </c>
      <c r="J6" s="117" t="s">
        <v>71</v>
      </c>
      <c r="K6" s="117" t="s">
        <v>166</v>
      </c>
      <c r="L6" s="117" t="s">
        <v>70</v>
      </c>
      <c r="M6" s="117" t="s">
        <v>71</v>
      </c>
      <c r="N6" s="117" t="s">
        <v>166</v>
      </c>
      <c r="O6" s="117" t="s">
        <v>70</v>
      </c>
      <c r="P6" s="117" t="s">
        <v>71</v>
      </c>
      <c r="Q6" s="117"/>
      <c r="R6" s="117" t="s">
        <v>166</v>
      </c>
      <c r="S6" s="117" t="s">
        <v>70</v>
      </c>
      <c r="T6" s="117" t="s">
        <v>71</v>
      </c>
      <c r="U6" s="117" t="s">
        <v>166</v>
      </c>
      <c r="V6" s="117" t="s">
        <v>70</v>
      </c>
      <c r="W6" s="117" t="s">
        <v>71</v>
      </c>
      <c r="X6" s="117" t="s">
        <v>166</v>
      </c>
      <c r="Y6" s="117" t="s">
        <v>70</v>
      </c>
      <c r="Z6" s="117" t="s">
        <v>71</v>
      </c>
      <c r="AA6" s="117"/>
      <c r="AB6" s="117" t="s">
        <v>166</v>
      </c>
      <c r="AC6" s="117" t="s">
        <v>70</v>
      </c>
      <c r="AD6" s="117" t="s">
        <v>71</v>
      </c>
      <c r="AE6" s="117" t="s">
        <v>166</v>
      </c>
      <c r="AF6" s="117" t="s">
        <v>70</v>
      </c>
      <c r="AG6" s="117" t="s">
        <v>71</v>
      </c>
      <c r="AH6" s="117" t="s">
        <v>166</v>
      </c>
      <c r="AI6" s="117" t="s">
        <v>70</v>
      </c>
      <c r="AJ6" s="117" t="s">
        <v>71</v>
      </c>
      <c r="AK6" s="117" t="s">
        <v>166</v>
      </c>
      <c r="AL6" s="117" t="s">
        <v>70</v>
      </c>
      <c r="AM6" s="117" t="s">
        <v>71</v>
      </c>
      <c r="AN6" s="125"/>
    </row>
    <row r="7" ht="19.9" customHeight="1" spans="1:40">
      <c r="A7" s="86"/>
      <c r="B7" s="118"/>
      <c r="C7" s="118"/>
      <c r="D7" s="118"/>
      <c r="E7" s="90" t="s">
        <v>66</v>
      </c>
      <c r="F7" s="119">
        <f>F8</f>
        <v>10514525.85</v>
      </c>
      <c r="G7" s="119">
        <f>G8</f>
        <v>10514525.85</v>
      </c>
      <c r="H7" s="119">
        <f>H8</f>
        <v>10514525.85</v>
      </c>
      <c r="I7" s="119">
        <f>I8</f>
        <v>10113557.85</v>
      </c>
      <c r="J7" s="119">
        <f>J8</f>
        <v>400968</v>
      </c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9"/>
      <c r="AF7" s="119"/>
      <c r="AG7" s="119"/>
      <c r="AH7" s="119"/>
      <c r="AI7" s="119"/>
      <c r="AJ7" s="119"/>
      <c r="AK7" s="119"/>
      <c r="AL7" s="119"/>
      <c r="AM7" s="119"/>
      <c r="AN7" s="125"/>
    </row>
    <row r="8" ht="19.9" customHeight="1" spans="1:40">
      <c r="A8" s="86"/>
      <c r="B8" s="120" t="s">
        <v>23</v>
      </c>
      <c r="C8" s="120" t="s">
        <v>23</v>
      </c>
      <c r="D8" s="121"/>
      <c r="E8" s="122" t="s">
        <v>23</v>
      </c>
      <c r="F8" s="123">
        <f>F9</f>
        <v>10514525.85</v>
      </c>
      <c r="G8" s="123">
        <f>G9</f>
        <v>10514525.85</v>
      </c>
      <c r="H8" s="123">
        <f>H9</f>
        <v>10514525.85</v>
      </c>
      <c r="I8" s="123">
        <f>I9</f>
        <v>10113557.85</v>
      </c>
      <c r="J8" s="123">
        <f>J9</f>
        <v>400968</v>
      </c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5"/>
    </row>
    <row r="9" ht="19.9" customHeight="1" spans="1:40">
      <c r="A9" s="86"/>
      <c r="B9" s="120" t="s">
        <v>23</v>
      </c>
      <c r="C9" s="120" t="s">
        <v>23</v>
      </c>
      <c r="D9" s="121"/>
      <c r="E9" s="122" t="s">
        <v>167</v>
      </c>
      <c r="F9" s="123">
        <f>F10+F22+F37+F41</f>
        <v>10514525.85</v>
      </c>
      <c r="G9" s="123">
        <f>G10+G22+G37+G41</f>
        <v>10514525.85</v>
      </c>
      <c r="H9" s="123">
        <f>H10+H22+H37+H41</f>
        <v>10514525.85</v>
      </c>
      <c r="I9" s="123">
        <f>I10+I22+I37+I41</f>
        <v>10113557.85</v>
      </c>
      <c r="J9" s="123">
        <f>J10+J22+J37+J41</f>
        <v>400968</v>
      </c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5"/>
    </row>
    <row r="10" ht="19.9" customHeight="1" spans="1:40">
      <c r="A10" s="86"/>
      <c r="B10" s="120" t="s">
        <v>23</v>
      </c>
      <c r="C10" s="120" t="s">
        <v>23</v>
      </c>
      <c r="D10" s="121"/>
      <c r="E10" s="122" t="s">
        <v>168</v>
      </c>
      <c r="F10" s="123">
        <f>SUM(F11:F21)</f>
        <v>7089371.56</v>
      </c>
      <c r="G10" s="123">
        <f>SUM(G11:G21)</f>
        <v>7089371.56</v>
      </c>
      <c r="H10" s="123">
        <f>SUM(H11:H21)</f>
        <v>7089371.56</v>
      </c>
      <c r="I10" s="123">
        <f>SUM(I11:I21)</f>
        <v>7089371.56</v>
      </c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5"/>
    </row>
    <row r="11" ht="19.9" customHeight="1" spans="1:40">
      <c r="A11" s="86"/>
      <c r="B11" s="128" t="s">
        <v>169</v>
      </c>
      <c r="C11" s="120" t="s">
        <v>170</v>
      </c>
      <c r="D11" s="121" t="s">
        <v>67</v>
      </c>
      <c r="E11" s="122" t="s">
        <v>171</v>
      </c>
      <c r="F11" s="123">
        <v>1659525</v>
      </c>
      <c r="G11" s="123">
        <v>1659525</v>
      </c>
      <c r="H11" s="123">
        <v>1659525</v>
      </c>
      <c r="I11" s="123">
        <v>1659525</v>
      </c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5"/>
    </row>
    <row r="12" ht="19.9" customHeight="1" spans="2:40">
      <c r="B12" s="128" t="s">
        <v>169</v>
      </c>
      <c r="C12" s="120" t="s">
        <v>172</v>
      </c>
      <c r="D12" s="121" t="s">
        <v>67</v>
      </c>
      <c r="E12" s="122" t="s">
        <v>173</v>
      </c>
      <c r="F12" s="123">
        <v>1097772</v>
      </c>
      <c r="G12" s="123">
        <v>1097772</v>
      </c>
      <c r="H12" s="123">
        <v>1097772</v>
      </c>
      <c r="I12" s="123">
        <v>1097772</v>
      </c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5"/>
    </row>
    <row r="13" ht="19.9" customHeight="1" spans="2:40">
      <c r="B13" s="128" t="s">
        <v>169</v>
      </c>
      <c r="C13" s="120" t="s">
        <v>174</v>
      </c>
      <c r="D13" s="121" t="s">
        <v>67</v>
      </c>
      <c r="E13" s="122" t="s">
        <v>175</v>
      </c>
      <c r="F13" s="123">
        <v>739731</v>
      </c>
      <c r="G13" s="123">
        <v>739731</v>
      </c>
      <c r="H13" s="123">
        <v>739731</v>
      </c>
      <c r="I13" s="123">
        <v>739731</v>
      </c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5"/>
    </row>
    <row r="14" ht="19.9" customHeight="1" spans="2:40">
      <c r="B14" s="128" t="s">
        <v>169</v>
      </c>
      <c r="C14" s="120" t="s">
        <v>176</v>
      </c>
      <c r="D14" s="121" t="s">
        <v>67</v>
      </c>
      <c r="E14" s="122" t="s">
        <v>177</v>
      </c>
      <c r="F14" s="123">
        <v>1123320</v>
      </c>
      <c r="G14" s="123">
        <v>1123320</v>
      </c>
      <c r="H14" s="123">
        <v>1123320</v>
      </c>
      <c r="I14" s="123">
        <v>1123320</v>
      </c>
      <c r="J14" s="123"/>
      <c r="K14" s="123"/>
      <c r="L14" s="123"/>
      <c r="M14" s="123"/>
      <c r="N14" s="123"/>
      <c r="O14" s="123"/>
      <c r="P14" s="123"/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5"/>
    </row>
    <row r="15" ht="19.9" customHeight="1" spans="2:40">
      <c r="B15" s="128" t="s">
        <v>169</v>
      </c>
      <c r="C15" s="120" t="s">
        <v>178</v>
      </c>
      <c r="D15" s="121" t="s">
        <v>67</v>
      </c>
      <c r="E15" s="122" t="s">
        <v>179</v>
      </c>
      <c r="F15" s="123">
        <v>702140.64</v>
      </c>
      <c r="G15" s="123">
        <v>702140.64</v>
      </c>
      <c r="H15" s="123">
        <v>702140.64</v>
      </c>
      <c r="I15" s="123">
        <v>702140.64</v>
      </c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5"/>
    </row>
    <row r="16" ht="19.9" customHeight="1" spans="2:40">
      <c r="B16" s="128" t="s">
        <v>169</v>
      </c>
      <c r="C16" s="120" t="s">
        <v>180</v>
      </c>
      <c r="D16" s="121" t="s">
        <v>67</v>
      </c>
      <c r="E16" s="122" t="s">
        <v>181</v>
      </c>
      <c r="F16" s="123">
        <v>417595.96</v>
      </c>
      <c r="G16" s="123">
        <v>417595.96</v>
      </c>
      <c r="H16" s="123">
        <v>417595.96</v>
      </c>
      <c r="I16" s="123">
        <v>417595.96</v>
      </c>
      <c r="J16" s="123"/>
      <c r="K16" s="123"/>
      <c r="L16" s="123"/>
      <c r="M16" s="123"/>
      <c r="N16" s="123"/>
      <c r="O16" s="123"/>
      <c r="P16" s="123"/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5"/>
    </row>
    <row r="17" ht="19.9" customHeight="1" spans="2:40">
      <c r="B17" s="128" t="s">
        <v>169</v>
      </c>
      <c r="C17" s="120" t="s">
        <v>182</v>
      </c>
      <c r="D17" s="121" t="s">
        <v>67</v>
      </c>
      <c r="E17" s="122" t="s">
        <v>183</v>
      </c>
      <c r="F17" s="123">
        <v>140666.08</v>
      </c>
      <c r="G17" s="123">
        <v>140666.08</v>
      </c>
      <c r="H17" s="123">
        <v>140666.08</v>
      </c>
      <c r="I17" s="123">
        <v>140666.08</v>
      </c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5"/>
    </row>
    <row r="18" ht="19.9" customHeight="1" spans="2:40">
      <c r="B18" s="128" t="s">
        <v>169</v>
      </c>
      <c r="C18" s="120" t="s">
        <v>184</v>
      </c>
      <c r="D18" s="121" t="s">
        <v>67</v>
      </c>
      <c r="E18" s="122" t="s">
        <v>185</v>
      </c>
      <c r="F18" s="123">
        <v>20692.82</v>
      </c>
      <c r="G18" s="123">
        <v>20692.82</v>
      </c>
      <c r="H18" s="123">
        <v>20692.82</v>
      </c>
      <c r="I18" s="123">
        <v>20692.82</v>
      </c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5"/>
    </row>
    <row r="19" ht="19.9" customHeight="1" spans="2:40">
      <c r="B19" s="128" t="s">
        <v>169</v>
      </c>
      <c r="C19" s="120" t="s">
        <v>186</v>
      </c>
      <c r="D19" s="121" t="s">
        <v>67</v>
      </c>
      <c r="E19" s="122" t="s">
        <v>187</v>
      </c>
      <c r="F19" s="123">
        <v>638851.7</v>
      </c>
      <c r="G19" s="123">
        <v>638851.7</v>
      </c>
      <c r="H19" s="123">
        <v>638851.7</v>
      </c>
      <c r="I19" s="123">
        <v>638851.7</v>
      </c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5"/>
    </row>
    <row r="20" ht="19.9" customHeight="1" spans="2:40">
      <c r="B20" s="128" t="s">
        <v>169</v>
      </c>
      <c r="C20" s="120" t="s">
        <v>188</v>
      </c>
      <c r="D20" s="121" t="s">
        <v>67</v>
      </c>
      <c r="E20" s="122" t="s">
        <v>189</v>
      </c>
      <c r="F20" s="123">
        <v>116356.36</v>
      </c>
      <c r="G20" s="123">
        <v>116356.36</v>
      </c>
      <c r="H20" s="123">
        <v>116356.36</v>
      </c>
      <c r="I20" s="123">
        <v>116356.36</v>
      </c>
      <c r="J20" s="123"/>
      <c r="K20" s="123"/>
      <c r="L20" s="123"/>
      <c r="M20" s="123"/>
      <c r="N20" s="123"/>
      <c r="O20" s="123"/>
      <c r="P20" s="123"/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5"/>
    </row>
    <row r="21" ht="19.9" customHeight="1" spans="2:40">
      <c r="B21" s="128" t="s">
        <v>169</v>
      </c>
      <c r="C21" s="120" t="s">
        <v>190</v>
      </c>
      <c r="D21" s="121" t="s">
        <v>67</v>
      </c>
      <c r="E21" s="122" t="s">
        <v>191</v>
      </c>
      <c r="F21" s="123">
        <v>432720</v>
      </c>
      <c r="G21" s="123">
        <v>432720</v>
      </c>
      <c r="H21" s="123">
        <v>432720</v>
      </c>
      <c r="I21" s="123">
        <v>432720</v>
      </c>
      <c r="J21" s="123"/>
      <c r="K21" s="123"/>
      <c r="L21" s="123"/>
      <c r="M21" s="123"/>
      <c r="N21" s="123"/>
      <c r="O21" s="123"/>
      <c r="P21" s="123"/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5"/>
    </row>
    <row r="22" ht="19.9" customHeight="1" spans="2:40">
      <c r="B22" s="120" t="s">
        <v>23</v>
      </c>
      <c r="C22" s="120" t="s">
        <v>23</v>
      </c>
      <c r="D22" s="121"/>
      <c r="E22" s="122" t="s">
        <v>192</v>
      </c>
      <c r="F22" s="123">
        <v>1284942.82</v>
      </c>
      <c r="G22" s="123">
        <v>1284942.82</v>
      </c>
      <c r="H22" s="123">
        <v>1284942.82</v>
      </c>
      <c r="I22" s="123">
        <v>1066974.82</v>
      </c>
      <c r="J22" s="123">
        <v>217968</v>
      </c>
      <c r="K22" s="123"/>
      <c r="L22" s="123"/>
      <c r="M22" s="123"/>
      <c r="N22" s="123"/>
      <c r="O22" s="123"/>
      <c r="P22" s="123"/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5"/>
    </row>
    <row r="23" ht="19.9" customHeight="1" spans="1:40">
      <c r="A23" s="86"/>
      <c r="B23" s="128" t="s">
        <v>193</v>
      </c>
      <c r="C23" s="120" t="s">
        <v>170</v>
      </c>
      <c r="D23" s="121" t="s">
        <v>67</v>
      </c>
      <c r="E23" s="122" t="s">
        <v>194</v>
      </c>
      <c r="F23" s="123">
        <v>630868</v>
      </c>
      <c r="G23" s="123">
        <v>630868</v>
      </c>
      <c r="H23" s="123">
        <v>630868</v>
      </c>
      <c r="I23" s="123">
        <v>448000</v>
      </c>
      <c r="J23" s="123">
        <v>182868</v>
      </c>
      <c r="K23" s="123"/>
      <c r="L23" s="123"/>
      <c r="M23" s="123"/>
      <c r="N23" s="123"/>
      <c r="O23" s="123"/>
      <c r="P23" s="123"/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25"/>
    </row>
    <row r="24" ht="19.9" customHeight="1" spans="2:40">
      <c r="B24" s="128" t="s">
        <v>193</v>
      </c>
      <c r="C24" s="120" t="s">
        <v>195</v>
      </c>
      <c r="D24" s="121" t="s">
        <v>67</v>
      </c>
      <c r="E24" s="122" t="s">
        <v>196</v>
      </c>
      <c r="F24" s="123">
        <v>15200</v>
      </c>
      <c r="G24" s="123">
        <v>15200</v>
      </c>
      <c r="H24" s="123">
        <v>15200</v>
      </c>
      <c r="I24" s="123">
        <v>15200</v>
      </c>
      <c r="J24" s="123"/>
      <c r="K24" s="123"/>
      <c r="L24" s="123"/>
      <c r="M24" s="123"/>
      <c r="N24" s="123"/>
      <c r="O24" s="123"/>
      <c r="P24" s="123"/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125"/>
    </row>
    <row r="25" ht="19.9" customHeight="1" spans="2:40">
      <c r="B25" s="128" t="s">
        <v>193</v>
      </c>
      <c r="C25" s="120" t="s">
        <v>197</v>
      </c>
      <c r="D25" s="121" t="s">
        <v>67</v>
      </c>
      <c r="E25" s="122" t="s">
        <v>198</v>
      </c>
      <c r="F25" s="123">
        <v>22800</v>
      </c>
      <c r="G25" s="123">
        <v>22800</v>
      </c>
      <c r="H25" s="123">
        <v>22800</v>
      </c>
      <c r="I25" s="123">
        <v>22800</v>
      </c>
      <c r="J25" s="123"/>
      <c r="K25" s="123"/>
      <c r="L25" s="123"/>
      <c r="M25" s="123"/>
      <c r="N25" s="123"/>
      <c r="O25" s="123"/>
      <c r="P25" s="123"/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  <c r="AJ25" s="123"/>
      <c r="AK25" s="123"/>
      <c r="AL25" s="123"/>
      <c r="AM25" s="123"/>
      <c r="AN25" s="125"/>
    </row>
    <row r="26" ht="19.9" customHeight="1" spans="2:40">
      <c r="B26" s="128" t="s">
        <v>193</v>
      </c>
      <c r="C26" s="120" t="s">
        <v>176</v>
      </c>
      <c r="D26" s="121" t="s">
        <v>67</v>
      </c>
      <c r="E26" s="122" t="s">
        <v>199</v>
      </c>
      <c r="F26" s="123">
        <v>15200</v>
      </c>
      <c r="G26" s="123">
        <v>15200</v>
      </c>
      <c r="H26" s="123">
        <v>15200</v>
      </c>
      <c r="I26" s="123">
        <v>15200</v>
      </c>
      <c r="J26" s="123"/>
      <c r="K26" s="123"/>
      <c r="L26" s="123"/>
      <c r="M26" s="123"/>
      <c r="N26" s="123"/>
      <c r="O26" s="123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3"/>
      <c r="AK26" s="123"/>
      <c r="AL26" s="123"/>
      <c r="AM26" s="123"/>
      <c r="AN26" s="125"/>
    </row>
    <row r="27" ht="19.9" customHeight="1" spans="2:40">
      <c r="B27" s="128" t="s">
        <v>193</v>
      </c>
      <c r="C27" s="120" t="s">
        <v>182</v>
      </c>
      <c r="D27" s="121" t="s">
        <v>67</v>
      </c>
      <c r="E27" s="122" t="s">
        <v>200</v>
      </c>
      <c r="F27" s="123">
        <v>114000</v>
      </c>
      <c r="G27" s="123">
        <v>114000</v>
      </c>
      <c r="H27" s="123">
        <v>114000</v>
      </c>
      <c r="I27" s="123">
        <v>114000</v>
      </c>
      <c r="J27" s="123"/>
      <c r="K27" s="123"/>
      <c r="L27" s="123"/>
      <c r="M27" s="123"/>
      <c r="N27" s="123"/>
      <c r="O27" s="123"/>
      <c r="P27" s="123"/>
      <c r="Q27" s="123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25"/>
    </row>
    <row r="28" ht="19.9" customHeight="1" spans="2:40">
      <c r="B28" s="128" t="s">
        <v>193</v>
      </c>
      <c r="C28" s="120" t="s">
        <v>186</v>
      </c>
      <c r="D28" s="121" t="s">
        <v>67</v>
      </c>
      <c r="E28" s="122" t="s">
        <v>201</v>
      </c>
      <c r="F28" s="123">
        <v>16200</v>
      </c>
      <c r="G28" s="123">
        <v>16200</v>
      </c>
      <c r="H28" s="123">
        <v>16200</v>
      </c>
      <c r="I28" s="123">
        <v>16200</v>
      </c>
      <c r="J28" s="123"/>
      <c r="K28" s="123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5"/>
    </row>
    <row r="29" ht="19.9" customHeight="1" spans="2:40">
      <c r="B29" s="128" t="s">
        <v>193</v>
      </c>
      <c r="C29" s="120" t="s">
        <v>202</v>
      </c>
      <c r="D29" s="121" t="s">
        <v>67</v>
      </c>
      <c r="E29" s="122" t="s">
        <v>203</v>
      </c>
      <c r="F29" s="123">
        <v>43100</v>
      </c>
      <c r="G29" s="123">
        <v>43100</v>
      </c>
      <c r="H29" s="123">
        <v>43100</v>
      </c>
      <c r="I29" s="123">
        <v>8000</v>
      </c>
      <c r="J29" s="123">
        <v>35100</v>
      </c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5"/>
    </row>
    <row r="30" ht="19.9" customHeight="1" spans="2:40">
      <c r="B30" s="128" t="s">
        <v>193</v>
      </c>
      <c r="C30" s="120" t="s">
        <v>204</v>
      </c>
      <c r="D30" s="121" t="s">
        <v>67</v>
      </c>
      <c r="E30" s="122" t="s">
        <v>205</v>
      </c>
      <c r="F30" s="123">
        <v>10000</v>
      </c>
      <c r="G30" s="123">
        <v>10000</v>
      </c>
      <c r="H30" s="123">
        <v>10000</v>
      </c>
      <c r="I30" s="123">
        <v>10000</v>
      </c>
      <c r="J30" s="123"/>
      <c r="K30" s="123"/>
      <c r="L30" s="123"/>
      <c r="M30" s="123"/>
      <c r="N30" s="123"/>
      <c r="O30" s="123"/>
      <c r="P30" s="123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25"/>
    </row>
    <row r="31" ht="19.9" customHeight="1" spans="2:40">
      <c r="B31" s="128" t="s">
        <v>193</v>
      </c>
      <c r="C31" s="120" t="s">
        <v>206</v>
      </c>
      <c r="D31" s="121" t="s">
        <v>67</v>
      </c>
      <c r="E31" s="122" t="s">
        <v>207</v>
      </c>
      <c r="F31" s="123">
        <v>7900</v>
      </c>
      <c r="G31" s="123">
        <v>7900</v>
      </c>
      <c r="H31" s="123">
        <v>7900</v>
      </c>
      <c r="I31" s="123">
        <v>7900</v>
      </c>
      <c r="J31" s="123"/>
      <c r="K31" s="123"/>
      <c r="L31" s="123"/>
      <c r="M31" s="123"/>
      <c r="N31" s="123"/>
      <c r="O31" s="123"/>
      <c r="P31" s="123"/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5"/>
    </row>
    <row r="32" ht="19.9" customHeight="1" spans="2:40">
      <c r="B32" s="128" t="s">
        <v>193</v>
      </c>
      <c r="C32" s="120" t="s">
        <v>208</v>
      </c>
      <c r="D32" s="121" t="s">
        <v>67</v>
      </c>
      <c r="E32" s="122" t="s">
        <v>209</v>
      </c>
      <c r="F32" s="123">
        <v>57900</v>
      </c>
      <c r="G32" s="123">
        <v>57900</v>
      </c>
      <c r="H32" s="123">
        <v>57900</v>
      </c>
      <c r="I32" s="123">
        <v>57900</v>
      </c>
      <c r="J32" s="123"/>
      <c r="K32" s="123"/>
      <c r="L32" s="123"/>
      <c r="M32" s="123"/>
      <c r="N32" s="123"/>
      <c r="O32" s="123"/>
      <c r="P32" s="123"/>
      <c r="Q32" s="123"/>
      <c r="R32" s="123"/>
      <c r="S32" s="123"/>
      <c r="T32" s="123"/>
      <c r="U32" s="123"/>
      <c r="V32" s="123"/>
      <c r="W32" s="123"/>
      <c r="X32" s="123"/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25"/>
    </row>
    <row r="33" ht="19.9" customHeight="1" spans="2:40">
      <c r="B33" s="128" t="s">
        <v>193</v>
      </c>
      <c r="C33" s="120" t="s">
        <v>210</v>
      </c>
      <c r="D33" s="121" t="s">
        <v>67</v>
      </c>
      <c r="E33" s="122" t="s">
        <v>211</v>
      </c>
      <c r="F33" s="123">
        <v>94648.14</v>
      </c>
      <c r="G33" s="123">
        <v>94648.14</v>
      </c>
      <c r="H33" s="123">
        <v>94648.14</v>
      </c>
      <c r="I33" s="123">
        <v>94648.14</v>
      </c>
      <c r="J33" s="123"/>
      <c r="K33" s="123"/>
      <c r="L33" s="123"/>
      <c r="M33" s="123"/>
      <c r="N33" s="123"/>
      <c r="O33" s="123"/>
      <c r="P33" s="123"/>
      <c r="Q33" s="123"/>
      <c r="R33" s="123"/>
      <c r="S33" s="123"/>
      <c r="T33" s="123"/>
      <c r="U33" s="123"/>
      <c r="V33" s="123"/>
      <c r="W33" s="123"/>
      <c r="X33" s="123"/>
      <c r="Y33" s="123"/>
      <c r="Z33" s="123"/>
      <c r="AA33" s="123"/>
      <c r="AB33" s="123"/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25"/>
    </row>
    <row r="34" ht="19.9" customHeight="1" spans="2:40">
      <c r="B34" s="128" t="s">
        <v>193</v>
      </c>
      <c r="C34" s="120" t="s">
        <v>212</v>
      </c>
      <c r="D34" s="121" t="s">
        <v>67</v>
      </c>
      <c r="E34" s="122" t="s">
        <v>213</v>
      </c>
      <c r="F34" s="123">
        <v>42826.68</v>
      </c>
      <c r="G34" s="123">
        <v>42826.68</v>
      </c>
      <c r="H34" s="123">
        <v>42826.68</v>
      </c>
      <c r="I34" s="123">
        <v>42826.68</v>
      </c>
      <c r="J34" s="123"/>
      <c r="K34" s="123"/>
      <c r="L34" s="123"/>
      <c r="M34" s="123"/>
      <c r="N34" s="123"/>
      <c r="O34" s="123"/>
      <c r="P34" s="123"/>
      <c r="Q34" s="123"/>
      <c r="R34" s="123"/>
      <c r="S34" s="123"/>
      <c r="T34" s="123"/>
      <c r="U34" s="123"/>
      <c r="V34" s="123"/>
      <c r="W34" s="123"/>
      <c r="X34" s="123"/>
      <c r="Y34" s="123"/>
      <c r="Z34" s="123"/>
      <c r="AA34" s="123"/>
      <c r="AB34" s="123"/>
      <c r="AC34" s="123"/>
      <c r="AD34" s="123"/>
      <c r="AE34" s="123"/>
      <c r="AF34" s="123"/>
      <c r="AG34" s="123"/>
      <c r="AH34" s="123"/>
      <c r="AI34" s="123"/>
      <c r="AJ34" s="123"/>
      <c r="AK34" s="123"/>
      <c r="AL34" s="123"/>
      <c r="AM34" s="123"/>
      <c r="AN34" s="125"/>
    </row>
    <row r="35" ht="19.9" customHeight="1" spans="2:40">
      <c r="B35" s="128" t="s">
        <v>193</v>
      </c>
      <c r="C35" s="120" t="s">
        <v>214</v>
      </c>
      <c r="D35" s="121" t="s">
        <v>67</v>
      </c>
      <c r="E35" s="122" t="s">
        <v>215</v>
      </c>
      <c r="F35" s="123">
        <v>44500</v>
      </c>
      <c r="G35" s="123">
        <v>44500</v>
      </c>
      <c r="H35" s="123">
        <v>44500</v>
      </c>
      <c r="I35" s="123">
        <v>44500</v>
      </c>
      <c r="J35" s="123"/>
      <c r="K35" s="123"/>
      <c r="L35" s="123"/>
      <c r="M35" s="123"/>
      <c r="N35" s="123"/>
      <c r="O35" s="123"/>
      <c r="P35" s="123"/>
      <c r="Q35" s="123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123"/>
      <c r="AF35" s="123"/>
      <c r="AG35" s="123"/>
      <c r="AH35" s="123"/>
      <c r="AI35" s="123"/>
      <c r="AJ35" s="123"/>
      <c r="AK35" s="123"/>
      <c r="AL35" s="123"/>
      <c r="AM35" s="123"/>
      <c r="AN35" s="125"/>
    </row>
    <row r="36" ht="19.9" customHeight="1" spans="2:40">
      <c r="B36" s="128" t="s">
        <v>193</v>
      </c>
      <c r="C36" s="120" t="s">
        <v>216</v>
      </c>
      <c r="D36" s="121" t="s">
        <v>67</v>
      </c>
      <c r="E36" s="122" t="s">
        <v>217</v>
      </c>
      <c r="F36" s="123">
        <v>169800</v>
      </c>
      <c r="G36" s="123">
        <v>169800</v>
      </c>
      <c r="H36" s="123">
        <v>169800</v>
      </c>
      <c r="I36" s="123">
        <v>169800</v>
      </c>
      <c r="J36" s="123"/>
      <c r="K36" s="123"/>
      <c r="L36" s="123"/>
      <c r="M36" s="123"/>
      <c r="N36" s="123"/>
      <c r="O36" s="123"/>
      <c r="P36" s="123"/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25"/>
    </row>
    <row r="37" ht="19.9" customHeight="1" spans="2:40">
      <c r="B37" s="120" t="s">
        <v>23</v>
      </c>
      <c r="C37" s="120" t="s">
        <v>23</v>
      </c>
      <c r="D37" s="121"/>
      <c r="E37" s="122" t="s">
        <v>218</v>
      </c>
      <c r="F37" s="123">
        <v>1960211.47</v>
      </c>
      <c r="G37" s="123">
        <v>1960211.47</v>
      </c>
      <c r="H37" s="123">
        <v>1960211.47</v>
      </c>
      <c r="I37" s="123">
        <v>1957211.47</v>
      </c>
      <c r="J37" s="123">
        <v>3000</v>
      </c>
      <c r="K37" s="123"/>
      <c r="L37" s="123"/>
      <c r="M37" s="123"/>
      <c r="N37" s="123"/>
      <c r="O37" s="123"/>
      <c r="P37" s="123"/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5"/>
    </row>
    <row r="38" ht="19.9" customHeight="1" spans="1:40">
      <c r="A38" s="86"/>
      <c r="B38" s="128" t="s">
        <v>219</v>
      </c>
      <c r="C38" s="120" t="s">
        <v>195</v>
      </c>
      <c r="D38" s="121" t="s">
        <v>67</v>
      </c>
      <c r="E38" s="122" t="s">
        <v>220</v>
      </c>
      <c r="F38" s="123">
        <v>1857268</v>
      </c>
      <c r="G38" s="123">
        <v>1857268</v>
      </c>
      <c r="H38" s="123">
        <v>1857268</v>
      </c>
      <c r="I38" s="123">
        <v>1857268</v>
      </c>
      <c r="J38" s="123"/>
      <c r="K38" s="123"/>
      <c r="L38" s="123"/>
      <c r="M38" s="123"/>
      <c r="N38" s="123"/>
      <c r="O38" s="123"/>
      <c r="P38" s="123"/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25"/>
    </row>
    <row r="39" ht="19.9" customHeight="1" spans="2:40">
      <c r="B39" s="128" t="s">
        <v>219</v>
      </c>
      <c r="C39" s="120" t="s">
        <v>197</v>
      </c>
      <c r="D39" s="121" t="s">
        <v>67</v>
      </c>
      <c r="E39" s="122" t="s">
        <v>221</v>
      </c>
      <c r="F39" s="123">
        <v>3000</v>
      </c>
      <c r="G39" s="123">
        <v>3000</v>
      </c>
      <c r="H39" s="123">
        <v>3000</v>
      </c>
      <c r="I39" s="123"/>
      <c r="J39" s="123">
        <v>3000</v>
      </c>
      <c r="K39" s="123"/>
      <c r="L39" s="123"/>
      <c r="M39" s="123"/>
      <c r="N39" s="123"/>
      <c r="O39" s="123"/>
      <c r="P39" s="123"/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  <c r="AI39" s="123"/>
      <c r="AJ39" s="123"/>
      <c r="AK39" s="123"/>
      <c r="AL39" s="123"/>
      <c r="AM39" s="123"/>
      <c r="AN39" s="125"/>
    </row>
    <row r="40" ht="19.9" customHeight="1" spans="2:40">
      <c r="B40" s="128" t="s">
        <v>219</v>
      </c>
      <c r="C40" s="120" t="s">
        <v>176</v>
      </c>
      <c r="D40" s="121" t="s">
        <v>67</v>
      </c>
      <c r="E40" s="122" t="s">
        <v>222</v>
      </c>
      <c r="F40" s="123">
        <v>99943.47</v>
      </c>
      <c r="G40" s="123">
        <v>99943.47</v>
      </c>
      <c r="H40" s="123">
        <v>99943.47</v>
      </c>
      <c r="I40" s="123">
        <v>99943.47</v>
      </c>
      <c r="J40" s="123"/>
      <c r="K40" s="123"/>
      <c r="L40" s="123"/>
      <c r="M40" s="123"/>
      <c r="N40" s="123"/>
      <c r="O40" s="123"/>
      <c r="P40" s="123"/>
      <c r="Q40" s="123"/>
      <c r="R40" s="123"/>
      <c r="S40" s="123"/>
      <c r="T40" s="123"/>
      <c r="U40" s="123"/>
      <c r="V40" s="123"/>
      <c r="W40" s="123"/>
      <c r="X40" s="123"/>
      <c r="Y40" s="123"/>
      <c r="Z40" s="123"/>
      <c r="AA40" s="123"/>
      <c r="AB40" s="123"/>
      <c r="AC40" s="123"/>
      <c r="AD40" s="123"/>
      <c r="AE40" s="123"/>
      <c r="AF40" s="123"/>
      <c r="AG40" s="123"/>
      <c r="AH40" s="123"/>
      <c r="AI40" s="123"/>
      <c r="AJ40" s="123"/>
      <c r="AK40" s="123"/>
      <c r="AL40" s="123"/>
      <c r="AM40" s="123"/>
      <c r="AN40" s="125"/>
    </row>
    <row r="41" ht="19.9" customHeight="1" spans="2:40">
      <c r="B41" s="120" t="s">
        <v>23</v>
      </c>
      <c r="C41" s="120" t="s">
        <v>23</v>
      </c>
      <c r="D41" s="121"/>
      <c r="E41" s="122" t="s">
        <v>223</v>
      </c>
      <c r="F41" s="123">
        <v>180000</v>
      </c>
      <c r="G41" s="123">
        <v>180000</v>
      </c>
      <c r="H41" s="123">
        <v>180000</v>
      </c>
      <c r="I41" s="123"/>
      <c r="J41" s="123">
        <v>180000</v>
      </c>
      <c r="K41" s="123"/>
      <c r="L41" s="123"/>
      <c r="M41" s="123"/>
      <c r="N41" s="123"/>
      <c r="O41" s="123"/>
      <c r="P41" s="123"/>
      <c r="Q41" s="123"/>
      <c r="R41" s="123"/>
      <c r="S41" s="123"/>
      <c r="T41" s="123"/>
      <c r="U41" s="123"/>
      <c r="V41" s="123"/>
      <c r="W41" s="123"/>
      <c r="X41" s="123"/>
      <c r="Y41" s="123"/>
      <c r="Z41" s="123"/>
      <c r="AA41" s="123"/>
      <c r="AB41" s="123"/>
      <c r="AC41" s="123"/>
      <c r="AD41" s="123"/>
      <c r="AE41" s="123"/>
      <c r="AF41" s="123"/>
      <c r="AG41" s="123"/>
      <c r="AH41" s="123"/>
      <c r="AI41" s="123"/>
      <c r="AJ41" s="123"/>
      <c r="AK41" s="123"/>
      <c r="AL41" s="123"/>
      <c r="AM41" s="123"/>
      <c r="AN41" s="125"/>
    </row>
    <row r="42" ht="19.9" customHeight="1" spans="1:40">
      <c r="A42" s="86"/>
      <c r="B42" s="128" t="s">
        <v>224</v>
      </c>
      <c r="C42" s="120" t="s">
        <v>195</v>
      </c>
      <c r="D42" s="121" t="s">
        <v>67</v>
      </c>
      <c r="E42" s="122" t="s">
        <v>225</v>
      </c>
      <c r="F42" s="123">
        <v>180000</v>
      </c>
      <c r="G42" s="123">
        <v>180000</v>
      </c>
      <c r="H42" s="123">
        <v>180000</v>
      </c>
      <c r="I42" s="123"/>
      <c r="J42" s="123">
        <v>180000</v>
      </c>
      <c r="K42" s="123"/>
      <c r="L42" s="123"/>
      <c r="M42" s="123"/>
      <c r="N42" s="123"/>
      <c r="O42" s="123"/>
      <c r="P42" s="123"/>
      <c r="Q42" s="123"/>
      <c r="R42" s="123"/>
      <c r="S42" s="123"/>
      <c r="T42" s="123"/>
      <c r="U42" s="123"/>
      <c r="V42" s="123"/>
      <c r="W42" s="123"/>
      <c r="X42" s="123"/>
      <c r="Y42" s="123"/>
      <c r="Z42" s="123"/>
      <c r="AA42" s="123"/>
      <c r="AB42" s="123"/>
      <c r="AC42" s="123"/>
      <c r="AD42" s="123"/>
      <c r="AE42" s="123"/>
      <c r="AF42" s="123"/>
      <c r="AG42" s="123"/>
      <c r="AH42" s="123"/>
      <c r="AI42" s="123"/>
      <c r="AJ42" s="123"/>
      <c r="AK42" s="123"/>
      <c r="AL42" s="123"/>
      <c r="AM42" s="123"/>
      <c r="AN42" s="125"/>
    </row>
    <row r="43" ht="8.5" customHeight="1" spans="1:40">
      <c r="A43" s="96"/>
      <c r="B43" s="96"/>
      <c r="C43" s="96"/>
      <c r="D43" s="124"/>
      <c r="E43" s="96"/>
      <c r="F43" s="96"/>
      <c r="G43" s="96"/>
      <c r="H43" s="96"/>
      <c r="I43" s="96"/>
      <c r="J43" s="96"/>
      <c r="K43" s="96"/>
      <c r="L43" s="96"/>
      <c r="M43" s="96"/>
      <c r="N43" s="96"/>
      <c r="O43" s="96"/>
      <c r="P43" s="96"/>
      <c r="Q43" s="96"/>
      <c r="R43" s="96"/>
      <c r="S43" s="96"/>
      <c r="T43" s="96"/>
      <c r="U43" s="96"/>
      <c r="V43" s="96"/>
      <c r="W43" s="96"/>
      <c r="X43" s="96"/>
      <c r="Y43" s="96"/>
      <c r="Z43" s="96"/>
      <c r="AA43" s="96"/>
      <c r="AB43" s="96"/>
      <c r="AC43" s="96"/>
      <c r="AD43" s="96"/>
      <c r="AE43" s="96"/>
      <c r="AF43" s="96"/>
      <c r="AG43" s="96"/>
      <c r="AH43" s="96"/>
      <c r="AI43" s="96"/>
      <c r="AJ43" s="96"/>
      <c r="AK43" s="96"/>
      <c r="AL43" s="96"/>
      <c r="AM43" s="96"/>
      <c r="AN43" s="126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9"/>
      <c r="B1" s="80"/>
      <c r="C1" s="80"/>
      <c r="D1" s="80"/>
      <c r="E1" s="81"/>
      <c r="F1" s="81"/>
      <c r="G1" s="98" t="s">
        <v>226</v>
      </c>
      <c r="H1" s="98"/>
      <c r="I1" s="98"/>
      <c r="J1" s="86"/>
    </row>
    <row r="2" ht="19.9" customHeight="1" spans="1:10">
      <c r="A2" s="79"/>
      <c r="B2" s="83" t="s">
        <v>227</v>
      </c>
      <c r="C2" s="83"/>
      <c r="D2" s="83"/>
      <c r="E2" s="83"/>
      <c r="F2" s="83"/>
      <c r="G2" s="83"/>
      <c r="H2" s="83"/>
      <c r="I2" s="83"/>
      <c r="J2" s="86" t="s">
        <v>3</v>
      </c>
    </row>
    <row r="3" ht="17.05" customHeight="1" spans="1:10">
      <c r="A3" s="84"/>
      <c r="B3" s="85" t="s">
        <v>5</v>
      </c>
      <c r="C3" s="85"/>
      <c r="D3" s="85"/>
      <c r="E3" s="85"/>
      <c r="F3" s="85"/>
      <c r="G3" s="84"/>
      <c r="I3" s="116" t="s">
        <v>6</v>
      </c>
      <c r="J3" s="100"/>
    </row>
    <row r="4" ht="21.35" customHeight="1" spans="1:10">
      <c r="A4" s="81"/>
      <c r="B4" s="87" t="s">
        <v>9</v>
      </c>
      <c r="C4" s="87"/>
      <c r="D4" s="87"/>
      <c r="E4" s="87"/>
      <c r="F4" s="87"/>
      <c r="G4" s="87" t="s">
        <v>53</v>
      </c>
      <c r="H4" s="105" t="s">
        <v>228</v>
      </c>
      <c r="I4" s="105" t="s">
        <v>161</v>
      </c>
      <c r="J4" s="81"/>
    </row>
    <row r="5" ht="21.35" customHeight="1" spans="1:10">
      <c r="A5" s="81"/>
      <c r="B5" s="87" t="s">
        <v>72</v>
      </c>
      <c r="C5" s="87"/>
      <c r="D5" s="87"/>
      <c r="E5" s="87" t="s">
        <v>64</v>
      </c>
      <c r="F5" s="87" t="s">
        <v>65</v>
      </c>
      <c r="G5" s="87"/>
      <c r="H5" s="105"/>
      <c r="I5" s="105"/>
      <c r="J5" s="81"/>
    </row>
    <row r="6" ht="21.35" customHeight="1" spans="1:10">
      <c r="A6" s="88"/>
      <c r="B6" s="87" t="s">
        <v>73</v>
      </c>
      <c r="C6" s="87" t="s">
        <v>74</v>
      </c>
      <c r="D6" s="87" t="s">
        <v>75</v>
      </c>
      <c r="E6" s="87"/>
      <c r="F6" s="87"/>
      <c r="G6" s="87"/>
      <c r="H6" s="105"/>
      <c r="I6" s="105"/>
      <c r="J6" s="102"/>
    </row>
    <row r="7" ht="19.9" customHeight="1" spans="1:10">
      <c r="A7" s="89"/>
      <c r="B7" s="90"/>
      <c r="C7" s="90"/>
      <c r="D7" s="90"/>
      <c r="E7" s="90"/>
      <c r="F7" s="90" t="s">
        <v>66</v>
      </c>
      <c r="G7" s="91">
        <f>G8</f>
        <v>10514525.85</v>
      </c>
      <c r="H7" s="91">
        <f>H8</f>
        <v>10514525.85</v>
      </c>
      <c r="I7" s="91"/>
      <c r="J7" s="103"/>
    </row>
    <row r="8" ht="19.9" customHeight="1" spans="1:10">
      <c r="A8" s="88"/>
      <c r="B8" s="92"/>
      <c r="C8" s="92"/>
      <c r="D8" s="92"/>
      <c r="E8" s="92"/>
      <c r="F8" s="93" t="s">
        <v>23</v>
      </c>
      <c r="G8" s="94">
        <f>G9</f>
        <v>10514525.85</v>
      </c>
      <c r="H8" s="94">
        <f>H9</f>
        <v>10514525.85</v>
      </c>
      <c r="I8" s="94"/>
      <c r="J8" s="101"/>
    </row>
    <row r="9" ht="19.9" customHeight="1" spans="1:10">
      <c r="A9" s="88"/>
      <c r="B9" s="92"/>
      <c r="C9" s="92"/>
      <c r="D9" s="92"/>
      <c r="E9" s="92"/>
      <c r="F9" s="93" t="s">
        <v>229</v>
      </c>
      <c r="G9" s="94">
        <f>SUM(G10:G32)</f>
        <v>10514525.85</v>
      </c>
      <c r="H9" s="94">
        <f>SUM(H10:H32)</f>
        <v>10514525.85</v>
      </c>
      <c r="I9" s="94"/>
      <c r="J9" s="101"/>
    </row>
    <row r="10" ht="19.9" customHeight="1" spans="1:10">
      <c r="A10" s="88"/>
      <c r="B10" s="92" t="s">
        <v>77</v>
      </c>
      <c r="C10" s="92" t="s">
        <v>78</v>
      </c>
      <c r="D10" s="92" t="s">
        <v>78</v>
      </c>
      <c r="E10" s="92" t="s">
        <v>230</v>
      </c>
      <c r="F10" s="93" t="s">
        <v>79</v>
      </c>
      <c r="G10" s="94">
        <v>184329.59</v>
      </c>
      <c r="H10" s="95">
        <v>184329.59</v>
      </c>
      <c r="I10" s="95"/>
      <c r="J10" s="102"/>
    </row>
    <row r="11" ht="19.9" customHeight="1" spans="1:10">
      <c r="A11" s="88"/>
      <c r="B11" s="92" t="s">
        <v>77</v>
      </c>
      <c r="C11" s="92" t="s">
        <v>78</v>
      </c>
      <c r="D11" s="92" t="s">
        <v>80</v>
      </c>
      <c r="E11" s="92" t="s">
        <v>230</v>
      </c>
      <c r="F11" s="93" t="s">
        <v>81</v>
      </c>
      <c r="G11" s="94">
        <v>35100</v>
      </c>
      <c r="H11" s="95">
        <v>35100</v>
      </c>
      <c r="I11" s="95"/>
      <c r="J11" s="102"/>
    </row>
    <row r="12" ht="19.9" customHeight="1" spans="1:10">
      <c r="A12" s="88"/>
      <c r="B12" s="92" t="s">
        <v>77</v>
      </c>
      <c r="C12" s="92" t="s">
        <v>82</v>
      </c>
      <c r="D12" s="92" t="s">
        <v>78</v>
      </c>
      <c r="E12" s="92" t="s">
        <v>230</v>
      </c>
      <c r="F12" s="93" t="s">
        <v>79</v>
      </c>
      <c r="G12" s="94">
        <v>2579737</v>
      </c>
      <c r="H12" s="95">
        <v>2579737</v>
      </c>
      <c r="I12" s="95"/>
      <c r="J12" s="102"/>
    </row>
    <row r="13" ht="19.9" customHeight="1" spans="1:10">
      <c r="A13" s="88"/>
      <c r="B13" s="92" t="s">
        <v>77</v>
      </c>
      <c r="C13" s="92" t="s">
        <v>82</v>
      </c>
      <c r="D13" s="92" t="s">
        <v>83</v>
      </c>
      <c r="E13" s="92" t="s">
        <v>230</v>
      </c>
      <c r="F13" s="93" t="s">
        <v>84</v>
      </c>
      <c r="G13" s="94">
        <v>15838</v>
      </c>
      <c r="H13" s="95">
        <v>15838</v>
      </c>
      <c r="I13" s="95"/>
      <c r="J13" s="102"/>
    </row>
    <row r="14" ht="19.9" customHeight="1" spans="1:10">
      <c r="A14" s="88"/>
      <c r="B14" s="92" t="s">
        <v>77</v>
      </c>
      <c r="C14" s="92" t="s">
        <v>82</v>
      </c>
      <c r="D14" s="92" t="s">
        <v>85</v>
      </c>
      <c r="E14" s="92" t="s">
        <v>230</v>
      </c>
      <c r="F14" s="93" t="s">
        <v>86</v>
      </c>
      <c r="G14" s="94">
        <v>891085.4</v>
      </c>
      <c r="H14" s="95">
        <v>891085.4</v>
      </c>
      <c r="I14" s="95"/>
      <c r="J14" s="102"/>
    </row>
    <row r="15" ht="19.9" customHeight="1" spans="1:10">
      <c r="A15" s="88"/>
      <c r="B15" s="92" t="s">
        <v>77</v>
      </c>
      <c r="C15" s="92" t="s">
        <v>87</v>
      </c>
      <c r="D15" s="92" t="s">
        <v>80</v>
      </c>
      <c r="E15" s="92" t="s">
        <v>230</v>
      </c>
      <c r="F15" s="93" t="s">
        <v>88</v>
      </c>
      <c r="G15" s="94">
        <v>37435</v>
      </c>
      <c r="H15" s="95">
        <v>37435</v>
      </c>
      <c r="I15" s="95"/>
      <c r="J15" s="102"/>
    </row>
    <row r="16" ht="19.9" customHeight="1" spans="1:10">
      <c r="A16" s="88"/>
      <c r="B16" s="92" t="s">
        <v>77</v>
      </c>
      <c r="C16" s="92" t="s">
        <v>89</v>
      </c>
      <c r="D16" s="92" t="s">
        <v>78</v>
      </c>
      <c r="E16" s="92" t="s">
        <v>230</v>
      </c>
      <c r="F16" s="93" t="s">
        <v>79</v>
      </c>
      <c r="G16" s="94">
        <v>678881.94</v>
      </c>
      <c r="H16" s="95">
        <v>678881.94</v>
      </c>
      <c r="I16" s="95"/>
      <c r="J16" s="102"/>
    </row>
    <row r="17" ht="19.9" customHeight="1" spans="1:10">
      <c r="A17" s="88"/>
      <c r="B17" s="92" t="s">
        <v>77</v>
      </c>
      <c r="C17" s="92" t="s">
        <v>90</v>
      </c>
      <c r="D17" s="92" t="s">
        <v>80</v>
      </c>
      <c r="E17" s="92" t="s">
        <v>230</v>
      </c>
      <c r="F17" s="93" t="s">
        <v>91</v>
      </c>
      <c r="G17" s="94">
        <v>30000</v>
      </c>
      <c r="H17" s="95">
        <v>30000</v>
      </c>
      <c r="I17" s="95"/>
      <c r="J17" s="102"/>
    </row>
    <row r="18" ht="19.9" customHeight="1" spans="1:10">
      <c r="A18" s="88"/>
      <c r="B18" s="92" t="s">
        <v>92</v>
      </c>
      <c r="C18" s="92" t="s">
        <v>78</v>
      </c>
      <c r="D18" s="92" t="s">
        <v>93</v>
      </c>
      <c r="E18" s="92" t="s">
        <v>230</v>
      </c>
      <c r="F18" s="93" t="s">
        <v>94</v>
      </c>
      <c r="G18" s="94">
        <v>882747.8</v>
      </c>
      <c r="H18" s="95">
        <v>882747.8</v>
      </c>
      <c r="I18" s="95"/>
      <c r="J18" s="102"/>
    </row>
    <row r="19" ht="19.9" customHeight="1" spans="1:10">
      <c r="A19" s="88"/>
      <c r="B19" s="92" t="s">
        <v>92</v>
      </c>
      <c r="C19" s="92" t="s">
        <v>78</v>
      </c>
      <c r="D19" s="92" t="s">
        <v>95</v>
      </c>
      <c r="E19" s="92" t="s">
        <v>230</v>
      </c>
      <c r="F19" s="93" t="s">
        <v>96</v>
      </c>
      <c r="G19" s="94">
        <v>138865.54</v>
      </c>
      <c r="H19" s="95">
        <v>138865.54</v>
      </c>
      <c r="I19" s="95"/>
      <c r="J19" s="102"/>
    </row>
    <row r="20" ht="19.9" customHeight="1" spans="1:10">
      <c r="A20" s="88"/>
      <c r="B20" s="92" t="s">
        <v>92</v>
      </c>
      <c r="C20" s="92" t="s">
        <v>97</v>
      </c>
      <c r="D20" s="92" t="s">
        <v>78</v>
      </c>
      <c r="E20" s="92" t="s">
        <v>230</v>
      </c>
      <c r="F20" s="93" t="s">
        <v>98</v>
      </c>
      <c r="G20" s="94">
        <v>69612.23</v>
      </c>
      <c r="H20" s="95">
        <v>69612.23</v>
      </c>
      <c r="I20" s="95"/>
      <c r="J20" s="102"/>
    </row>
    <row r="21" ht="19.9" customHeight="1" spans="1:10">
      <c r="A21" s="88"/>
      <c r="B21" s="92" t="s">
        <v>92</v>
      </c>
      <c r="C21" s="92" t="s">
        <v>97</v>
      </c>
      <c r="D21" s="92" t="s">
        <v>83</v>
      </c>
      <c r="E21" s="92" t="s">
        <v>230</v>
      </c>
      <c r="F21" s="93" t="s">
        <v>99</v>
      </c>
      <c r="G21" s="94">
        <v>32635.24</v>
      </c>
      <c r="H21" s="95">
        <v>32635.24</v>
      </c>
      <c r="I21" s="95"/>
      <c r="J21" s="102"/>
    </row>
    <row r="22" ht="19.9" customHeight="1" spans="1:10">
      <c r="A22" s="88"/>
      <c r="B22" s="92" t="s">
        <v>92</v>
      </c>
      <c r="C22" s="92" t="s">
        <v>97</v>
      </c>
      <c r="D22" s="92" t="s">
        <v>97</v>
      </c>
      <c r="E22" s="92" t="s">
        <v>230</v>
      </c>
      <c r="F22" s="93" t="s">
        <v>100</v>
      </c>
      <c r="G22" s="94">
        <v>702140.64</v>
      </c>
      <c r="H22" s="95">
        <v>702140.64</v>
      </c>
      <c r="I22" s="95"/>
      <c r="J22" s="102"/>
    </row>
    <row r="23" ht="19.9" customHeight="1" spans="1:10">
      <c r="A23" s="88"/>
      <c r="B23" s="92" t="s">
        <v>92</v>
      </c>
      <c r="C23" s="92" t="s">
        <v>101</v>
      </c>
      <c r="D23" s="92" t="s">
        <v>83</v>
      </c>
      <c r="E23" s="92" t="s">
        <v>230</v>
      </c>
      <c r="F23" s="93" t="s">
        <v>102</v>
      </c>
      <c r="G23" s="94">
        <v>3000</v>
      </c>
      <c r="H23" s="95">
        <v>3000</v>
      </c>
      <c r="I23" s="95"/>
      <c r="J23" s="102"/>
    </row>
    <row r="24" ht="19.9" customHeight="1" spans="1:10">
      <c r="A24" s="88"/>
      <c r="B24" s="92" t="s">
        <v>103</v>
      </c>
      <c r="C24" s="92" t="s">
        <v>80</v>
      </c>
      <c r="D24" s="92" t="s">
        <v>95</v>
      </c>
      <c r="E24" s="92" t="s">
        <v>230</v>
      </c>
      <c r="F24" s="93" t="s">
        <v>104</v>
      </c>
      <c r="G24" s="94">
        <v>39595</v>
      </c>
      <c r="H24" s="95">
        <v>39595</v>
      </c>
      <c r="I24" s="95"/>
      <c r="J24" s="102"/>
    </row>
    <row r="25" ht="19.9" customHeight="1" spans="1:10">
      <c r="A25" s="88"/>
      <c r="B25" s="92" t="s">
        <v>103</v>
      </c>
      <c r="C25" s="92" t="s">
        <v>105</v>
      </c>
      <c r="D25" s="92" t="s">
        <v>78</v>
      </c>
      <c r="E25" s="92" t="s">
        <v>230</v>
      </c>
      <c r="F25" s="93" t="s">
        <v>106</v>
      </c>
      <c r="G25" s="94">
        <v>226892.2</v>
      </c>
      <c r="H25" s="95">
        <v>226892.2</v>
      </c>
      <c r="I25" s="95"/>
      <c r="J25" s="102"/>
    </row>
    <row r="26" ht="19.9" customHeight="1" spans="1:10">
      <c r="A26" s="88"/>
      <c r="B26" s="92" t="s">
        <v>103</v>
      </c>
      <c r="C26" s="92" t="s">
        <v>105</v>
      </c>
      <c r="D26" s="92" t="s">
        <v>83</v>
      </c>
      <c r="E26" s="92" t="s">
        <v>230</v>
      </c>
      <c r="F26" s="93" t="s">
        <v>107</v>
      </c>
      <c r="G26" s="94">
        <v>190703.76</v>
      </c>
      <c r="H26" s="95">
        <v>190703.76</v>
      </c>
      <c r="I26" s="95"/>
      <c r="J26" s="102"/>
    </row>
    <row r="27" ht="19.9" customHeight="1" spans="1:10">
      <c r="A27" s="88"/>
      <c r="B27" s="92" t="s">
        <v>103</v>
      </c>
      <c r="C27" s="92" t="s">
        <v>105</v>
      </c>
      <c r="D27" s="92" t="s">
        <v>82</v>
      </c>
      <c r="E27" s="92" t="s">
        <v>230</v>
      </c>
      <c r="F27" s="93" t="s">
        <v>108</v>
      </c>
      <c r="G27" s="94">
        <v>22800</v>
      </c>
      <c r="H27" s="95">
        <v>22800</v>
      </c>
      <c r="I27" s="95"/>
      <c r="J27" s="102"/>
    </row>
    <row r="28" ht="19.9" customHeight="1" spans="1:10">
      <c r="A28" s="88"/>
      <c r="B28" s="92" t="s">
        <v>103</v>
      </c>
      <c r="C28" s="92" t="s">
        <v>105</v>
      </c>
      <c r="D28" s="92" t="s">
        <v>95</v>
      </c>
      <c r="E28" s="92" t="s">
        <v>230</v>
      </c>
      <c r="F28" s="93" t="s">
        <v>109</v>
      </c>
      <c r="G28" s="94">
        <v>234222.44</v>
      </c>
      <c r="H28" s="95">
        <v>234222.44</v>
      </c>
      <c r="I28" s="95"/>
      <c r="J28" s="102"/>
    </row>
    <row r="29" ht="19.9" customHeight="1" spans="1:10">
      <c r="A29" s="88"/>
      <c r="B29" s="92" t="s">
        <v>110</v>
      </c>
      <c r="C29" s="92" t="s">
        <v>78</v>
      </c>
      <c r="D29" s="92" t="s">
        <v>80</v>
      </c>
      <c r="E29" s="92" t="s">
        <v>230</v>
      </c>
      <c r="F29" s="93" t="s">
        <v>86</v>
      </c>
      <c r="G29" s="94">
        <v>647124.37</v>
      </c>
      <c r="H29" s="95">
        <v>647124.37</v>
      </c>
      <c r="I29" s="95"/>
      <c r="J29" s="102"/>
    </row>
    <row r="30" ht="19.9" customHeight="1" spans="1:10">
      <c r="A30" s="88"/>
      <c r="B30" s="92" t="s">
        <v>110</v>
      </c>
      <c r="C30" s="92" t="s">
        <v>78</v>
      </c>
      <c r="D30" s="92" t="s">
        <v>95</v>
      </c>
      <c r="E30" s="92" t="s">
        <v>230</v>
      </c>
      <c r="F30" s="93" t="s">
        <v>111</v>
      </c>
      <c r="G30" s="94">
        <v>60000</v>
      </c>
      <c r="H30" s="95">
        <v>60000</v>
      </c>
      <c r="I30" s="95"/>
      <c r="J30" s="102"/>
    </row>
    <row r="31" ht="19.9" customHeight="1" spans="1:10">
      <c r="A31" s="88"/>
      <c r="B31" s="92" t="s">
        <v>110</v>
      </c>
      <c r="C31" s="92" t="s">
        <v>112</v>
      </c>
      <c r="D31" s="92" t="s">
        <v>97</v>
      </c>
      <c r="E31" s="92" t="s">
        <v>230</v>
      </c>
      <c r="F31" s="93" t="s">
        <v>113</v>
      </c>
      <c r="G31" s="94">
        <v>2172928</v>
      </c>
      <c r="H31" s="95">
        <v>2172928</v>
      </c>
      <c r="I31" s="95"/>
      <c r="J31" s="102"/>
    </row>
    <row r="32" ht="19.9" customHeight="1" spans="1:10">
      <c r="A32" s="88"/>
      <c r="B32" s="92" t="s">
        <v>114</v>
      </c>
      <c r="C32" s="92" t="s">
        <v>83</v>
      </c>
      <c r="D32" s="92" t="s">
        <v>78</v>
      </c>
      <c r="E32" s="92" t="s">
        <v>230</v>
      </c>
      <c r="F32" s="93" t="s">
        <v>115</v>
      </c>
      <c r="G32" s="94">
        <v>638851.7</v>
      </c>
      <c r="H32" s="95">
        <v>638851.7</v>
      </c>
      <c r="I32" s="95"/>
      <c r="J32" s="102"/>
    </row>
    <row r="33" ht="8.5" customHeight="1" spans="1:10">
      <c r="A33" s="96"/>
      <c r="B33" s="97"/>
      <c r="C33" s="97"/>
      <c r="D33" s="97"/>
      <c r="E33" s="97"/>
      <c r="F33" s="96"/>
      <c r="G33" s="96"/>
      <c r="H33" s="96"/>
      <c r="I33" s="96"/>
      <c r="J33" s="104"/>
    </row>
  </sheetData>
  <mergeCells count="12">
    <mergeCell ref="B1:D1"/>
    <mergeCell ref="G1:I1"/>
    <mergeCell ref="B2:I2"/>
    <mergeCell ref="B3:F3"/>
    <mergeCell ref="B4:F4"/>
    <mergeCell ref="B5:D5"/>
    <mergeCell ref="A10:A32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0"/>
  <sheetViews>
    <sheetView workbookViewId="0">
      <pane ySplit="6" topLeftCell="A7" activePane="bottomLeft" state="frozen"/>
      <selection/>
      <selection pane="bottomLeft" activeCell="G7" sqref="G7:H7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80"/>
      <c r="B1" s="80"/>
      <c r="C1" s="80"/>
      <c r="D1" s="114"/>
      <c r="E1" s="114"/>
      <c r="F1" s="79"/>
      <c r="G1" s="79"/>
      <c r="H1" s="115" t="s">
        <v>231</v>
      </c>
      <c r="I1" s="125"/>
    </row>
    <row r="2" ht="19.9" customHeight="1" spans="1:9">
      <c r="A2" s="79"/>
      <c r="B2" s="83" t="s">
        <v>232</v>
      </c>
      <c r="C2" s="83"/>
      <c r="D2" s="83"/>
      <c r="E2" s="83"/>
      <c r="F2" s="83"/>
      <c r="G2" s="83"/>
      <c r="H2" s="83"/>
      <c r="I2" s="125"/>
    </row>
    <row r="3" ht="17.05" customHeight="1" spans="1:9">
      <c r="A3" s="84"/>
      <c r="B3" s="85" t="s">
        <v>5</v>
      </c>
      <c r="C3" s="85"/>
      <c r="D3" s="85"/>
      <c r="E3" s="85"/>
      <c r="G3" s="84"/>
      <c r="H3" s="116" t="s">
        <v>6</v>
      </c>
      <c r="I3" s="125"/>
    </row>
    <row r="4" ht="21.35" customHeight="1" spans="1:9">
      <c r="A4" s="86"/>
      <c r="B4" s="117" t="s">
        <v>9</v>
      </c>
      <c r="C4" s="117"/>
      <c r="D4" s="117"/>
      <c r="E4" s="117"/>
      <c r="F4" s="117" t="s">
        <v>70</v>
      </c>
      <c r="G4" s="117"/>
      <c r="H4" s="117"/>
      <c r="I4" s="125"/>
    </row>
    <row r="5" ht="21.35" customHeight="1" spans="1:9">
      <c r="A5" s="86"/>
      <c r="B5" s="117" t="s">
        <v>72</v>
      </c>
      <c r="C5" s="117"/>
      <c r="D5" s="117" t="s">
        <v>64</v>
      </c>
      <c r="E5" s="117" t="s">
        <v>65</v>
      </c>
      <c r="F5" s="117" t="s">
        <v>53</v>
      </c>
      <c r="G5" s="117" t="s">
        <v>233</v>
      </c>
      <c r="H5" s="117" t="s">
        <v>234</v>
      </c>
      <c r="I5" s="125"/>
    </row>
    <row r="6" ht="21.35" customHeight="1" spans="1:9">
      <c r="A6" s="81"/>
      <c r="B6" s="117" t="s">
        <v>73</v>
      </c>
      <c r="C6" s="117" t="s">
        <v>74</v>
      </c>
      <c r="D6" s="117"/>
      <c r="E6" s="117"/>
      <c r="F6" s="117"/>
      <c r="G6" s="117"/>
      <c r="H6" s="117"/>
      <c r="I6" s="125"/>
    </row>
    <row r="7" ht="19.9" customHeight="1" spans="1:9">
      <c r="A7" s="86"/>
      <c r="B7" s="118"/>
      <c r="C7" s="118"/>
      <c r="D7" s="118"/>
      <c r="E7" s="90" t="s">
        <v>66</v>
      </c>
      <c r="F7" s="119">
        <f>F8</f>
        <v>10113557.85</v>
      </c>
      <c r="G7" s="119">
        <f>G8</f>
        <v>9046583.03</v>
      </c>
      <c r="H7" s="119">
        <f>H8</f>
        <v>1066974.82</v>
      </c>
      <c r="I7" s="125"/>
    </row>
    <row r="8" ht="19.9" customHeight="1" spans="1:9">
      <c r="A8" s="86"/>
      <c r="B8" s="120" t="s">
        <v>23</v>
      </c>
      <c r="C8" s="120" t="s">
        <v>23</v>
      </c>
      <c r="D8" s="121"/>
      <c r="E8" s="122" t="s">
        <v>23</v>
      </c>
      <c r="F8" s="123">
        <f>F9</f>
        <v>10113557.85</v>
      </c>
      <c r="G8" s="123">
        <f>G9</f>
        <v>9046583.03</v>
      </c>
      <c r="H8" s="123">
        <f>H9</f>
        <v>1066974.82</v>
      </c>
      <c r="I8" s="125"/>
    </row>
    <row r="9" ht="19.9" customHeight="1" spans="1:9">
      <c r="A9" s="86"/>
      <c r="B9" s="120" t="s">
        <v>23</v>
      </c>
      <c r="C9" s="120" t="s">
        <v>23</v>
      </c>
      <c r="D9" s="121" t="s">
        <v>67</v>
      </c>
      <c r="E9" s="122" t="s">
        <v>76</v>
      </c>
      <c r="F9" s="123">
        <f>F10+F22+F37</f>
        <v>10113557.85</v>
      </c>
      <c r="G9" s="123">
        <f>G10+G22+G37</f>
        <v>9046583.03</v>
      </c>
      <c r="H9" s="123">
        <f>H10+H22+H37</f>
        <v>1066974.82</v>
      </c>
      <c r="I9" s="125"/>
    </row>
    <row r="10" ht="19.9" customHeight="1" spans="1:9">
      <c r="A10" s="86"/>
      <c r="B10" s="120" t="s">
        <v>23</v>
      </c>
      <c r="C10" s="120" t="s">
        <v>23</v>
      </c>
      <c r="D10" s="121" t="s">
        <v>169</v>
      </c>
      <c r="E10" s="122" t="s">
        <v>235</v>
      </c>
      <c r="F10" s="123">
        <f>SUM(F11:F21)</f>
        <v>7089371.56</v>
      </c>
      <c r="G10" s="123">
        <f>SUM(G11:G21)</f>
        <v>7089371.56</v>
      </c>
      <c r="H10" s="123"/>
      <c r="I10" s="125"/>
    </row>
    <row r="11" ht="19.9" customHeight="1" spans="1:9">
      <c r="A11" s="86"/>
      <c r="B11" s="120" t="s">
        <v>236</v>
      </c>
      <c r="C11" s="120" t="s">
        <v>170</v>
      </c>
      <c r="D11" s="121" t="s">
        <v>237</v>
      </c>
      <c r="E11" s="122" t="s">
        <v>238</v>
      </c>
      <c r="F11" s="123">
        <v>1659525</v>
      </c>
      <c r="G11" s="123">
        <v>1659525</v>
      </c>
      <c r="H11" s="123"/>
      <c r="I11" s="125"/>
    </row>
    <row r="12" ht="19.9" customHeight="1" spans="2:9">
      <c r="B12" s="120" t="s">
        <v>236</v>
      </c>
      <c r="C12" s="120" t="s">
        <v>172</v>
      </c>
      <c r="D12" s="121" t="s">
        <v>239</v>
      </c>
      <c r="E12" s="122" t="s">
        <v>240</v>
      </c>
      <c r="F12" s="123">
        <v>1097772</v>
      </c>
      <c r="G12" s="123">
        <v>1097772</v>
      </c>
      <c r="H12" s="123"/>
      <c r="I12" s="125"/>
    </row>
    <row r="13" ht="19.9" customHeight="1" spans="2:9">
      <c r="B13" s="120" t="s">
        <v>236</v>
      </c>
      <c r="C13" s="120" t="s">
        <v>174</v>
      </c>
      <c r="D13" s="121" t="s">
        <v>241</v>
      </c>
      <c r="E13" s="122" t="s">
        <v>242</v>
      </c>
      <c r="F13" s="123">
        <v>739731</v>
      </c>
      <c r="G13" s="123">
        <v>739731</v>
      </c>
      <c r="H13" s="123"/>
      <c r="I13" s="125"/>
    </row>
    <row r="14" ht="19.9" customHeight="1" spans="2:9">
      <c r="B14" s="120" t="s">
        <v>236</v>
      </c>
      <c r="C14" s="120" t="s">
        <v>176</v>
      </c>
      <c r="D14" s="121" t="s">
        <v>243</v>
      </c>
      <c r="E14" s="122" t="s">
        <v>244</v>
      </c>
      <c r="F14" s="123">
        <v>1123320</v>
      </c>
      <c r="G14" s="123">
        <v>1123320</v>
      </c>
      <c r="H14" s="123"/>
      <c r="I14" s="125"/>
    </row>
    <row r="15" ht="19.9" customHeight="1" spans="2:9">
      <c r="B15" s="120" t="s">
        <v>236</v>
      </c>
      <c r="C15" s="120" t="s">
        <v>178</v>
      </c>
      <c r="D15" s="121" t="s">
        <v>245</v>
      </c>
      <c r="E15" s="122" t="s">
        <v>246</v>
      </c>
      <c r="F15" s="123">
        <v>702140.64</v>
      </c>
      <c r="G15" s="123">
        <v>702140.64</v>
      </c>
      <c r="H15" s="123"/>
      <c r="I15" s="125"/>
    </row>
    <row r="16" ht="19.9" customHeight="1" spans="2:9">
      <c r="B16" s="120" t="s">
        <v>236</v>
      </c>
      <c r="C16" s="120" t="s">
        <v>180</v>
      </c>
      <c r="D16" s="121" t="s">
        <v>247</v>
      </c>
      <c r="E16" s="122" t="s">
        <v>248</v>
      </c>
      <c r="F16" s="123">
        <v>417595.96</v>
      </c>
      <c r="G16" s="123">
        <v>417595.96</v>
      </c>
      <c r="H16" s="123"/>
      <c r="I16" s="125"/>
    </row>
    <row r="17" ht="19.9" customHeight="1" spans="2:9">
      <c r="B17" s="120" t="s">
        <v>236</v>
      </c>
      <c r="C17" s="120" t="s">
        <v>182</v>
      </c>
      <c r="D17" s="121" t="s">
        <v>249</v>
      </c>
      <c r="E17" s="122" t="s">
        <v>250</v>
      </c>
      <c r="F17" s="123">
        <v>140666.08</v>
      </c>
      <c r="G17" s="123">
        <v>140666.08</v>
      </c>
      <c r="H17" s="123"/>
      <c r="I17" s="125"/>
    </row>
    <row r="18" ht="19.9" customHeight="1" spans="2:9">
      <c r="B18" s="120" t="s">
        <v>236</v>
      </c>
      <c r="C18" s="120" t="s">
        <v>184</v>
      </c>
      <c r="D18" s="121" t="s">
        <v>251</v>
      </c>
      <c r="E18" s="122" t="s">
        <v>252</v>
      </c>
      <c r="F18" s="123">
        <v>20692.82</v>
      </c>
      <c r="G18" s="123">
        <v>20692.82</v>
      </c>
      <c r="H18" s="123"/>
      <c r="I18" s="125"/>
    </row>
    <row r="19" ht="19.9" customHeight="1" spans="2:9">
      <c r="B19" s="120" t="s">
        <v>236</v>
      </c>
      <c r="C19" s="120" t="s">
        <v>186</v>
      </c>
      <c r="D19" s="121" t="s">
        <v>253</v>
      </c>
      <c r="E19" s="122" t="s">
        <v>254</v>
      </c>
      <c r="F19" s="123">
        <v>638851.7</v>
      </c>
      <c r="G19" s="123">
        <v>638851.7</v>
      </c>
      <c r="H19" s="123"/>
      <c r="I19" s="125"/>
    </row>
    <row r="20" ht="19.9" customHeight="1" spans="2:9">
      <c r="B20" s="120" t="s">
        <v>236</v>
      </c>
      <c r="C20" s="120" t="s">
        <v>188</v>
      </c>
      <c r="D20" s="121" t="s">
        <v>255</v>
      </c>
      <c r="E20" s="122" t="s">
        <v>256</v>
      </c>
      <c r="F20" s="123">
        <v>116356.36</v>
      </c>
      <c r="G20" s="123">
        <v>116356.36</v>
      </c>
      <c r="H20" s="123"/>
      <c r="I20" s="125"/>
    </row>
    <row r="21" ht="19.9" customHeight="1" spans="2:9">
      <c r="B21" s="120" t="s">
        <v>236</v>
      </c>
      <c r="C21" s="120" t="s">
        <v>190</v>
      </c>
      <c r="D21" s="121" t="s">
        <v>257</v>
      </c>
      <c r="E21" s="122" t="s">
        <v>258</v>
      </c>
      <c r="F21" s="123">
        <v>432720</v>
      </c>
      <c r="G21" s="123">
        <v>432720</v>
      </c>
      <c r="H21" s="123"/>
      <c r="I21" s="125"/>
    </row>
    <row r="22" ht="19.9" customHeight="1" spans="2:9">
      <c r="B22" s="120" t="s">
        <v>23</v>
      </c>
      <c r="C22" s="120" t="s">
        <v>23</v>
      </c>
      <c r="D22" s="121" t="s">
        <v>193</v>
      </c>
      <c r="E22" s="122" t="s">
        <v>259</v>
      </c>
      <c r="F22" s="123">
        <v>1066974.82</v>
      </c>
      <c r="G22" s="123"/>
      <c r="H22" s="123">
        <v>1066974.82</v>
      </c>
      <c r="I22" s="125"/>
    </row>
    <row r="23" ht="19.9" customHeight="1" spans="1:9">
      <c r="A23" s="86"/>
      <c r="B23" s="120" t="s">
        <v>260</v>
      </c>
      <c r="C23" s="120" t="s">
        <v>170</v>
      </c>
      <c r="D23" s="121" t="s">
        <v>261</v>
      </c>
      <c r="E23" s="122" t="s">
        <v>262</v>
      </c>
      <c r="F23" s="123">
        <v>448000</v>
      </c>
      <c r="G23" s="123"/>
      <c r="H23" s="123">
        <v>448000</v>
      </c>
      <c r="I23" s="125"/>
    </row>
    <row r="24" ht="19.9" customHeight="1" spans="2:9">
      <c r="B24" s="120" t="s">
        <v>260</v>
      </c>
      <c r="C24" s="120" t="s">
        <v>195</v>
      </c>
      <c r="D24" s="121" t="s">
        <v>263</v>
      </c>
      <c r="E24" s="122" t="s">
        <v>264</v>
      </c>
      <c r="F24" s="123">
        <v>15200</v>
      </c>
      <c r="G24" s="123"/>
      <c r="H24" s="123">
        <v>15200</v>
      </c>
      <c r="I24" s="125"/>
    </row>
    <row r="25" ht="19.9" customHeight="1" spans="2:9">
      <c r="B25" s="120" t="s">
        <v>260</v>
      </c>
      <c r="C25" s="120" t="s">
        <v>197</v>
      </c>
      <c r="D25" s="121" t="s">
        <v>265</v>
      </c>
      <c r="E25" s="122" t="s">
        <v>266</v>
      </c>
      <c r="F25" s="123">
        <v>22800</v>
      </c>
      <c r="G25" s="123"/>
      <c r="H25" s="123">
        <v>22800</v>
      </c>
      <c r="I25" s="125"/>
    </row>
    <row r="26" ht="19.9" customHeight="1" spans="2:9">
      <c r="B26" s="120" t="s">
        <v>260</v>
      </c>
      <c r="C26" s="120" t="s">
        <v>176</v>
      </c>
      <c r="D26" s="121" t="s">
        <v>267</v>
      </c>
      <c r="E26" s="122" t="s">
        <v>268</v>
      </c>
      <c r="F26" s="123">
        <v>15200</v>
      </c>
      <c r="G26" s="123"/>
      <c r="H26" s="123">
        <v>15200</v>
      </c>
      <c r="I26" s="125"/>
    </row>
    <row r="27" ht="19.9" customHeight="1" spans="2:9">
      <c r="B27" s="120" t="s">
        <v>260</v>
      </c>
      <c r="C27" s="120" t="s">
        <v>182</v>
      </c>
      <c r="D27" s="121" t="s">
        <v>269</v>
      </c>
      <c r="E27" s="122" t="s">
        <v>270</v>
      </c>
      <c r="F27" s="123">
        <v>114000</v>
      </c>
      <c r="G27" s="123"/>
      <c r="H27" s="123">
        <v>114000</v>
      </c>
      <c r="I27" s="125"/>
    </row>
    <row r="28" ht="19.9" customHeight="1" spans="2:9">
      <c r="B28" s="120" t="s">
        <v>260</v>
      </c>
      <c r="C28" s="120" t="s">
        <v>186</v>
      </c>
      <c r="D28" s="121" t="s">
        <v>271</v>
      </c>
      <c r="E28" s="122" t="s">
        <v>272</v>
      </c>
      <c r="F28" s="123">
        <v>16200</v>
      </c>
      <c r="G28" s="123"/>
      <c r="H28" s="123">
        <v>16200</v>
      </c>
      <c r="I28" s="125"/>
    </row>
    <row r="29" ht="19.9" customHeight="1" spans="2:9">
      <c r="B29" s="120" t="s">
        <v>260</v>
      </c>
      <c r="C29" s="120" t="s">
        <v>202</v>
      </c>
      <c r="D29" s="121" t="s">
        <v>273</v>
      </c>
      <c r="E29" s="122" t="s">
        <v>274</v>
      </c>
      <c r="F29" s="123">
        <v>8000</v>
      </c>
      <c r="G29" s="123"/>
      <c r="H29" s="123">
        <v>8000</v>
      </c>
      <c r="I29" s="125"/>
    </row>
    <row r="30" ht="19.9" customHeight="1" spans="2:9">
      <c r="B30" s="120" t="s">
        <v>260</v>
      </c>
      <c r="C30" s="120" t="s">
        <v>204</v>
      </c>
      <c r="D30" s="121" t="s">
        <v>275</v>
      </c>
      <c r="E30" s="122" t="s">
        <v>276</v>
      </c>
      <c r="F30" s="123">
        <v>10000</v>
      </c>
      <c r="G30" s="123"/>
      <c r="H30" s="123">
        <v>10000</v>
      </c>
      <c r="I30" s="125"/>
    </row>
    <row r="31" ht="19.9" customHeight="1" spans="2:9">
      <c r="B31" s="120" t="s">
        <v>260</v>
      </c>
      <c r="C31" s="120" t="s">
        <v>206</v>
      </c>
      <c r="D31" s="121" t="s">
        <v>277</v>
      </c>
      <c r="E31" s="122" t="s">
        <v>278</v>
      </c>
      <c r="F31" s="123">
        <v>7900</v>
      </c>
      <c r="G31" s="123"/>
      <c r="H31" s="123">
        <v>7900</v>
      </c>
      <c r="I31" s="125"/>
    </row>
    <row r="32" ht="19.9" customHeight="1" spans="2:9">
      <c r="B32" s="120" t="s">
        <v>260</v>
      </c>
      <c r="C32" s="120" t="s">
        <v>208</v>
      </c>
      <c r="D32" s="121" t="s">
        <v>279</v>
      </c>
      <c r="E32" s="122" t="s">
        <v>280</v>
      </c>
      <c r="F32" s="123">
        <v>57900</v>
      </c>
      <c r="G32" s="123"/>
      <c r="H32" s="123">
        <v>57900</v>
      </c>
      <c r="I32" s="125"/>
    </row>
    <row r="33" ht="19.9" customHeight="1" spans="2:9">
      <c r="B33" s="120" t="s">
        <v>260</v>
      </c>
      <c r="C33" s="120" t="s">
        <v>210</v>
      </c>
      <c r="D33" s="121" t="s">
        <v>281</v>
      </c>
      <c r="E33" s="122" t="s">
        <v>282</v>
      </c>
      <c r="F33" s="123">
        <v>94648.14</v>
      </c>
      <c r="G33" s="123"/>
      <c r="H33" s="123">
        <v>94648.14</v>
      </c>
      <c r="I33" s="125"/>
    </row>
    <row r="34" ht="19.9" customHeight="1" spans="2:9">
      <c r="B34" s="120" t="s">
        <v>260</v>
      </c>
      <c r="C34" s="120" t="s">
        <v>212</v>
      </c>
      <c r="D34" s="121" t="s">
        <v>283</v>
      </c>
      <c r="E34" s="122" t="s">
        <v>284</v>
      </c>
      <c r="F34" s="123">
        <v>42826.68</v>
      </c>
      <c r="G34" s="123"/>
      <c r="H34" s="123">
        <v>42826.68</v>
      </c>
      <c r="I34" s="125"/>
    </row>
    <row r="35" ht="19.9" customHeight="1" spans="2:9">
      <c r="B35" s="120" t="s">
        <v>260</v>
      </c>
      <c r="C35" s="120" t="s">
        <v>214</v>
      </c>
      <c r="D35" s="121" t="s">
        <v>285</v>
      </c>
      <c r="E35" s="122" t="s">
        <v>286</v>
      </c>
      <c r="F35" s="123">
        <v>44500</v>
      </c>
      <c r="G35" s="123"/>
      <c r="H35" s="123">
        <v>44500</v>
      </c>
      <c r="I35" s="125"/>
    </row>
    <row r="36" ht="19.9" customHeight="1" spans="2:9">
      <c r="B36" s="120" t="s">
        <v>260</v>
      </c>
      <c r="C36" s="120" t="s">
        <v>216</v>
      </c>
      <c r="D36" s="121" t="s">
        <v>287</v>
      </c>
      <c r="E36" s="122" t="s">
        <v>288</v>
      </c>
      <c r="F36" s="123">
        <v>169800</v>
      </c>
      <c r="G36" s="123"/>
      <c r="H36" s="123">
        <v>169800</v>
      </c>
      <c r="I36" s="125"/>
    </row>
    <row r="37" ht="19.9" customHeight="1" spans="2:9">
      <c r="B37" s="120" t="s">
        <v>23</v>
      </c>
      <c r="C37" s="120" t="s">
        <v>23</v>
      </c>
      <c r="D37" s="121" t="s">
        <v>219</v>
      </c>
      <c r="E37" s="122" t="s">
        <v>289</v>
      </c>
      <c r="F37" s="123">
        <v>1957211.47</v>
      </c>
      <c r="G37" s="123">
        <v>1957211.47</v>
      </c>
      <c r="H37" s="123"/>
      <c r="I37" s="125"/>
    </row>
    <row r="38" ht="19.9" customHeight="1" spans="1:9">
      <c r="A38" s="86"/>
      <c r="B38" s="120" t="s">
        <v>290</v>
      </c>
      <c r="C38" s="120" t="s">
        <v>195</v>
      </c>
      <c r="D38" s="121" t="s">
        <v>291</v>
      </c>
      <c r="E38" s="122" t="s">
        <v>292</v>
      </c>
      <c r="F38" s="123">
        <v>1857268</v>
      </c>
      <c r="G38" s="123">
        <v>1857268</v>
      </c>
      <c r="H38" s="123"/>
      <c r="I38" s="125"/>
    </row>
    <row r="39" ht="19.9" customHeight="1" spans="2:9">
      <c r="B39" s="120" t="s">
        <v>290</v>
      </c>
      <c r="C39" s="120" t="s">
        <v>176</v>
      </c>
      <c r="D39" s="121" t="s">
        <v>293</v>
      </c>
      <c r="E39" s="122" t="s">
        <v>294</v>
      </c>
      <c r="F39" s="123">
        <v>99943.47</v>
      </c>
      <c r="G39" s="123">
        <v>99943.47</v>
      </c>
      <c r="H39" s="123"/>
      <c r="I39" s="125"/>
    </row>
    <row r="40" ht="8.5" customHeight="1" spans="1:9">
      <c r="A40" s="96"/>
      <c r="B40" s="96"/>
      <c r="C40" s="96"/>
      <c r="D40" s="124"/>
      <c r="E40" s="96"/>
      <c r="F40" s="96"/>
      <c r="G40" s="96"/>
      <c r="H40" s="96"/>
      <c r="I40" s="126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pane ySplit="5" topLeftCell="A9" activePane="bottomLeft" state="frozen"/>
      <selection/>
      <selection pane="bottomLeft" activeCell="G15" sqref="G15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style="106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79"/>
      <c r="B1" s="80"/>
      <c r="C1" s="80"/>
      <c r="D1" s="80"/>
      <c r="E1" s="81"/>
      <c r="F1" s="81"/>
      <c r="G1" s="98" t="s">
        <v>295</v>
      </c>
      <c r="H1" s="86"/>
    </row>
    <row r="2" ht="19.9" customHeight="1" spans="1:8">
      <c r="A2" s="79"/>
      <c r="B2" s="83" t="s">
        <v>296</v>
      </c>
      <c r="C2" s="83"/>
      <c r="D2" s="83"/>
      <c r="E2" s="83"/>
      <c r="F2" s="107"/>
      <c r="G2" s="83"/>
      <c r="H2" s="86" t="s">
        <v>3</v>
      </c>
    </row>
    <row r="3" ht="17.05" customHeight="1" spans="1:8">
      <c r="A3" s="84"/>
      <c r="B3" s="85" t="s">
        <v>5</v>
      </c>
      <c r="C3" s="85"/>
      <c r="D3" s="85"/>
      <c r="E3" s="85"/>
      <c r="F3" s="108"/>
      <c r="G3" s="99" t="s">
        <v>6</v>
      </c>
      <c r="H3" s="100"/>
    </row>
    <row r="4" ht="21.35" customHeight="1" spans="1:8">
      <c r="A4" s="88"/>
      <c r="B4" s="87" t="s">
        <v>72</v>
      </c>
      <c r="C4" s="87"/>
      <c r="D4" s="87"/>
      <c r="E4" s="87" t="s">
        <v>64</v>
      </c>
      <c r="F4" s="109" t="s">
        <v>65</v>
      </c>
      <c r="G4" s="87" t="s">
        <v>297</v>
      </c>
      <c r="H4" s="101"/>
    </row>
    <row r="5" ht="21.35" customHeight="1" spans="1:8">
      <c r="A5" s="88"/>
      <c r="B5" s="87" t="s">
        <v>73</v>
      </c>
      <c r="C5" s="87" t="s">
        <v>74</v>
      </c>
      <c r="D5" s="87" t="s">
        <v>75</v>
      </c>
      <c r="E5" s="87"/>
      <c r="F5" s="109"/>
      <c r="G5" s="87"/>
      <c r="H5" s="102"/>
    </row>
    <row r="6" ht="19.9" customHeight="1" spans="1:8">
      <c r="A6" s="89"/>
      <c r="B6" s="90"/>
      <c r="C6" s="90"/>
      <c r="D6" s="90"/>
      <c r="E6" s="90"/>
      <c r="F6" s="110" t="s">
        <v>66</v>
      </c>
      <c r="G6" s="91">
        <f>G7</f>
        <v>400968</v>
      </c>
      <c r="H6" s="103"/>
    </row>
    <row r="7" ht="19.9" customHeight="1" spans="1:8">
      <c r="A7" s="88"/>
      <c r="B7" s="92"/>
      <c r="C7" s="92"/>
      <c r="D7" s="92"/>
      <c r="E7" s="92"/>
      <c r="F7" s="111" t="s">
        <v>23</v>
      </c>
      <c r="G7" s="94">
        <v>400968</v>
      </c>
      <c r="H7" s="101"/>
    </row>
    <row r="8" ht="19.9" customHeight="1" spans="1:8">
      <c r="A8" s="88"/>
      <c r="B8" s="92"/>
      <c r="C8" s="92"/>
      <c r="D8" s="92"/>
      <c r="E8" s="92"/>
      <c r="F8" s="111" t="s">
        <v>0</v>
      </c>
      <c r="G8" s="94">
        <v>400968</v>
      </c>
      <c r="H8" s="101"/>
    </row>
    <row r="9" ht="19.9" customHeight="1" spans="1:8">
      <c r="A9" s="88"/>
      <c r="B9" s="92"/>
      <c r="C9" s="92"/>
      <c r="D9" s="92"/>
      <c r="E9" s="92"/>
      <c r="F9" s="112" t="s">
        <v>298</v>
      </c>
      <c r="G9" s="94">
        <v>35100</v>
      </c>
      <c r="H9" s="102"/>
    </row>
    <row r="10" ht="19.9" customHeight="1" spans="1:8">
      <c r="A10" s="88"/>
      <c r="B10" s="92" t="s">
        <v>77</v>
      </c>
      <c r="C10" s="92" t="s">
        <v>78</v>
      </c>
      <c r="D10" s="92" t="s">
        <v>80</v>
      </c>
      <c r="E10" s="92" t="s">
        <v>67</v>
      </c>
      <c r="F10" s="112" t="s">
        <v>299</v>
      </c>
      <c r="G10" s="95">
        <v>35100</v>
      </c>
      <c r="H10" s="102"/>
    </row>
    <row r="11" ht="19.9" customHeight="1" spans="2:8">
      <c r="B11" s="92"/>
      <c r="C11" s="92"/>
      <c r="D11" s="92"/>
      <c r="E11" s="92"/>
      <c r="F11" s="112" t="s">
        <v>300</v>
      </c>
      <c r="G11" s="94">
        <v>15838</v>
      </c>
      <c r="H11" s="102"/>
    </row>
    <row r="12" ht="19.9" customHeight="1" spans="1:8">
      <c r="A12" s="88"/>
      <c r="B12" s="92" t="s">
        <v>77</v>
      </c>
      <c r="C12" s="92" t="s">
        <v>82</v>
      </c>
      <c r="D12" s="92" t="s">
        <v>83</v>
      </c>
      <c r="E12" s="92" t="s">
        <v>67</v>
      </c>
      <c r="F12" s="112" t="s">
        <v>301</v>
      </c>
      <c r="G12" s="95">
        <v>15838</v>
      </c>
      <c r="H12" s="102"/>
    </row>
    <row r="13" ht="19.9" customHeight="1" spans="2:8">
      <c r="B13" s="92"/>
      <c r="C13" s="92"/>
      <c r="D13" s="92"/>
      <c r="E13" s="92"/>
      <c r="F13" s="112" t="s">
        <v>302</v>
      </c>
      <c r="G13" s="94">
        <v>37435</v>
      </c>
      <c r="H13" s="102"/>
    </row>
    <row r="14" ht="19.9" customHeight="1" spans="1:8">
      <c r="A14" s="88"/>
      <c r="B14" s="92" t="s">
        <v>77</v>
      </c>
      <c r="C14" s="92" t="s">
        <v>87</v>
      </c>
      <c r="D14" s="92" t="s">
        <v>80</v>
      </c>
      <c r="E14" s="92" t="s">
        <v>67</v>
      </c>
      <c r="F14" s="112" t="s">
        <v>303</v>
      </c>
      <c r="G14" s="95">
        <v>37435</v>
      </c>
      <c r="H14" s="102"/>
    </row>
    <row r="15" ht="19.9" customHeight="1" spans="2:8">
      <c r="B15" s="92"/>
      <c r="C15" s="92"/>
      <c r="D15" s="92"/>
      <c r="E15" s="92"/>
      <c r="F15" s="112" t="s">
        <v>304</v>
      </c>
      <c r="G15" s="94">
        <v>30000</v>
      </c>
      <c r="H15" s="102"/>
    </row>
    <row r="16" ht="19.9" customHeight="1" spans="1:8">
      <c r="A16" s="88"/>
      <c r="B16" s="92" t="s">
        <v>77</v>
      </c>
      <c r="C16" s="92" t="s">
        <v>90</v>
      </c>
      <c r="D16" s="92" t="s">
        <v>80</v>
      </c>
      <c r="E16" s="92" t="s">
        <v>67</v>
      </c>
      <c r="F16" s="112" t="s">
        <v>305</v>
      </c>
      <c r="G16" s="95">
        <v>30000</v>
      </c>
      <c r="H16" s="102"/>
    </row>
    <row r="17" ht="19.9" customHeight="1" spans="2:8">
      <c r="B17" s="92"/>
      <c r="C17" s="92"/>
      <c r="D17" s="92"/>
      <c r="E17" s="92"/>
      <c r="F17" s="112" t="s">
        <v>306</v>
      </c>
      <c r="G17" s="94">
        <v>3000</v>
      </c>
      <c r="H17" s="102"/>
    </row>
    <row r="18" ht="19.9" customHeight="1" spans="1:8">
      <c r="A18" s="88"/>
      <c r="B18" s="92" t="s">
        <v>92</v>
      </c>
      <c r="C18" s="92" t="s">
        <v>101</v>
      </c>
      <c r="D18" s="92" t="s">
        <v>83</v>
      </c>
      <c r="E18" s="92" t="s">
        <v>67</v>
      </c>
      <c r="F18" s="112" t="s">
        <v>307</v>
      </c>
      <c r="G18" s="95">
        <v>3000</v>
      </c>
      <c r="H18" s="102"/>
    </row>
    <row r="19" ht="19.9" customHeight="1" spans="2:8">
      <c r="B19" s="92"/>
      <c r="C19" s="92"/>
      <c r="D19" s="92"/>
      <c r="E19" s="92"/>
      <c r="F19" s="112" t="s">
        <v>308</v>
      </c>
      <c r="G19" s="94">
        <v>39595</v>
      </c>
      <c r="H19" s="102"/>
    </row>
    <row r="20" ht="19.9" customHeight="1" spans="1:8">
      <c r="A20" s="88"/>
      <c r="B20" s="92" t="s">
        <v>103</v>
      </c>
      <c r="C20" s="92" t="s">
        <v>80</v>
      </c>
      <c r="D20" s="92" t="s">
        <v>95</v>
      </c>
      <c r="E20" s="92" t="s">
        <v>67</v>
      </c>
      <c r="F20" s="112" t="s">
        <v>309</v>
      </c>
      <c r="G20" s="95">
        <v>39595</v>
      </c>
      <c r="H20" s="102"/>
    </row>
    <row r="21" ht="19.9" customHeight="1" spans="2:8">
      <c r="B21" s="92"/>
      <c r="C21" s="92"/>
      <c r="D21" s="92"/>
      <c r="E21" s="92"/>
      <c r="F21" s="112" t="s">
        <v>310</v>
      </c>
      <c r="G21" s="94">
        <v>60000</v>
      </c>
      <c r="H21" s="102"/>
    </row>
    <row r="22" ht="19.9" customHeight="1" spans="1:8">
      <c r="A22" s="88"/>
      <c r="B22" s="92" t="s">
        <v>110</v>
      </c>
      <c r="C22" s="92" t="s">
        <v>78</v>
      </c>
      <c r="D22" s="92" t="s">
        <v>95</v>
      </c>
      <c r="E22" s="92" t="s">
        <v>67</v>
      </c>
      <c r="F22" s="112" t="s">
        <v>311</v>
      </c>
      <c r="G22" s="95">
        <v>60000</v>
      </c>
      <c r="H22" s="102"/>
    </row>
    <row r="23" ht="19.9" customHeight="1" spans="2:8">
      <c r="B23" s="92"/>
      <c r="C23" s="92"/>
      <c r="D23" s="92"/>
      <c r="E23" s="92"/>
      <c r="F23" s="112" t="s">
        <v>312</v>
      </c>
      <c r="G23" s="94">
        <v>180000</v>
      </c>
      <c r="H23" s="102"/>
    </row>
    <row r="24" ht="19.9" customHeight="1" spans="1:8">
      <c r="A24" s="88"/>
      <c r="B24" s="92" t="s">
        <v>110</v>
      </c>
      <c r="C24" s="92" t="s">
        <v>112</v>
      </c>
      <c r="D24" s="92" t="s">
        <v>97</v>
      </c>
      <c r="E24" s="92" t="s">
        <v>67</v>
      </c>
      <c r="F24" s="112" t="s">
        <v>313</v>
      </c>
      <c r="G24" s="95">
        <v>180000</v>
      </c>
      <c r="H24" s="102"/>
    </row>
    <row r="25" ht="8.5" customHeight="1" spans="1:8">
      <c r="A25" s="96"/>
      <c r="B25" s="97"/>
      <c r="C25" s="97"/>
      <c r="D25" s="97"/>
      <c r="E25" s="97"/>
      <c r="F25" s="113"/>
      <c r="G25" s="96"/>
      <c r="H25" s="104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79"/>
      <c r="B1" s="80"/>
      <c r="C1" s="81"/>
      <c r="D1" s="82"/>
      <c r="E1" s="82"/>
      <c r="F1" s="82"/>
      <c r="G1" s="82"/>
      <c r="H1" s="82"/>
      <c r="I1" s="98" t="s">
        <v>314</v>
      </c>
      <c r="J1" s="86"/>
    </row>
    <row r="2" ht="19.9" customHeight="1" spans="1:10">
      <c r="A2" s="79"/>
      <c r="B2" s="83" t="s">
        <v>315</v>
      </c>
      <c r="C2" s="83"/>
      <c r="D2" s="83"/>
      <c r="E2" s="83"/>
      <c r="F2" s="83"/>
      <c r="G2" s="83"/>
      <c r="H2" s="83"/>
      <c r="I2" s="83"/>
      <c r="J2" s="86" t="s">
        <v>3</v>
      </c>
    </row>
    <row r="3" ht="17.05" customHeight="1" spans="1:10">
      <c r="A3" s="84"/>
      <c r="B3" s="85" t="s">
        <v>5</v>
      </c>
      <c r="C3" s="85"/>
      <c r="D3" s="99"/>
      <c r="E3" s="99"/>
      <c r="F3" s="99"/>
      <c r="G3" s="99"/>
      <c r="H3" s="99"/>
      <c r="I3" s="99" t="s">
        <v>6</v>
      </c>
      <c r="J3" s="100"/>
    </row>
    <row r="4" ht="21.35" customHeight="1" spans="1:10">
      <c r="A4" s="86"/>
      <c r="B4" s="87" t="s">
        <v>316</v>
      </c>
      <c r="C4" s="87" t="s">
        <v>65</v>
      </c>
      <c r="D4" s="87" t="s">
        <v>317</v>
      </c>
      <c r="E4" s="87"/>
      <c r="F4" s="87"/>
      <c r="G4" s="87"/>
      <c r="H4" s="87"/>
      <c r="I4" s="87"/>
      <c r="J4" s="101"/>
    </row>
    <row r="5" ht="21.35" customHeight="1" spans="1:10">
      <c r="A5" s="88"/>
      <c r="B5" s="87"/>
      <c r="C5" s="87"/>
      <c r="D5" s="87" t="s">
        <v>53</v>
      </c>
      <c r="E5" s="105" t="s">
        <v>318</v>
      </c>
      <c r="F5" s="87" t="s">
        <v>319</v>
      </c>
      <c r="G5" s="87"/>
      <c r="H5" s="87"/>
      <c r="I5" s="87" t="s">
        <v>320</v>
      </c>
      <c r="J5" s="101"/>
    </row>
    <row r="6" ht="21.35" customHeight="1" spans="1:10">
      <c r="A6" s="88"/>
      <c r="B6" s="87"/>
      <c r="C6" s="87"/>
      <c r="D6" s="87"/>
      <c r="E6" s="105"/>
      <c r="F6" s="87" t="s">
        <v>166</v>
      </c>
      <c r="G6" s="87" t="s">
        <v>321</v>
      </c>
      <c r="H6" s="87" t="s">
        <v>322</v>
      </c>
      <c r="I6" s="87"/>
      <c r="J6" s="102"/>
    </row>
    <row r="7" ht="19.9" customHeight="1" spans="1:10">
      <c r="A7" s="89"/>
      <c r="B7" s="90"/>
      <c r="C7" s="90" t="s">
        <v>66</v>
      </c>
      <c r="D7" s="91">
        <v>52400</v>
      </c>
      <c r="E7" s="91"/>
      <c r="F7" s="91">
        <v>44500</v>
      </c>
      <c r="G7" s="91"/>
      <c r="H7" s="91">
        <v>44500</v>
      </c>
      <c r="I7" s="91">
        <v>7900</v>
      </c>
      <c r="J7" s="103"/>
    </row>
    <row r="8" ht="19.9" customHeight="1" spans="1:10">
      <c r="A8" s="88"/>
      <c r="B8" s="92"/>
      <c r="C8" s="93" t="s">
        <v>23</v>
      </c>
      <c r="D8" s="94">
        <v>52400</v>
      </c>
      <c r="E8" s="94"/>
      <c r="F8" s="94">
        <v>44500</v>
      </c>
      <c r="G8" s="94"/>
      <c r="H8" s="94">
        <v>44500</v>
      </c>
      <c r="I8" s="94">
        <v>7900</v>
      </c>
      <c r="J8" s="101"/>
    </row>
    <row r="9" ht="19.9" customHeight="1" spans="1:10">
      <c r="A9" s="88"/>
      <c r="B9" s="92" t="s">
        <v>67</v>
      </c>
      <c r="C9" s="93" t="s">
        <v>167</v>
      </c>
      <c r="D9" s="95">
        <v>52400</v>
      </c>
      <c r="E9" s="95"/>
      <c r="F9" s="95">
        <v>44500</v>
      </c>
      <c r="G9" s="95"/>
      <c r="H9" s="95">
        <v>44500</v>
      </c>
      <c r="I9" s="95">
        <v>7900</v>
      </c>
      <c r="J9" s="101"/>
    </row>
    <row r="10" ht="8.5" customHeight="1" spans="1:10">
      <c r="A10" s="96"/>
      <c r="B10" s="96"/>
      <c r="C10" s="96"/>
      <c r="D10" s="96"/>
      <c r="E10" s="96"/>
      <c r="F10" s="96"/>
      <c r="G10" s="96"/>
      <c r="H10" s="96"/>
      <c r="I10" s="96"/>
      <c r="J10" s="10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9"/>
      <c r="B1" s="80"/>
      <c r="C1" s="80"/>
      <c r="D1" s="80"/>
      <c r="E1" s="81"/>
      <c r="F1" s="81"/>
      <c r="G1" s="82"/>
      <c r="H1" s="82"/>
      <c r="I1" s="98" t="s">
        <v>323</v>
      </c>
      <c r="J1" s="86"/>
    </row>
    <row r="2" ht="19.9" customHeight="1" spans="1:10">
      <c r="A2" s="79"/>
      <c r="B2" s="83" t="s">
        <v>324</v>
      </c>
      <c r="C2" s="83"/>
      <c r="D2" s="83"/>
      <c r="E2" s="83"/>
      <c r="F2" s="83"/>
      <c r="G2" s="83"/>
      <c r="H2" s="83"/>
      <c r="I2" s="83"/>
      <c r="J2" s="86" t="s">
        <v>3</v>
      </c>
    </row>
    <row r="3" ht="17.05" customHeight="1" spans="1:10">
      <c r="A3" s="84"/>
      <c r="B3" s="85" t="s">
        <v>5</v>
      </c>
      <c r="C3" s="85"/>
      <c r="D3" s="85"/>
      <c r="E3" s="85"/>
      <c r="F3" s="85"/>
      <c r="G3" s="84"/>
      <c r="H3" s="84"/>
      <c r="I3" s="99" t="s">
        <v>6</v>
      </c>
      <c r="J3" s="100"/>
    </row>
    <row r="4" ht="21.35" customHeight="1" spans="1:10">
      <c r="A4" s="86"/>
      <c r="B4" s="87" t="s">
        <v>9</v>
      </c>
      <c r="C4" s="87"/>
      <c r="D4" s="87"/>
      <c r="E4" s="87"/>
      <c r="F4" s="87"/>
      <c r="G4" s="87" t="s">
        <v>325</v>
      </c>
      <c r="H4" s="87"/>
      <c r="I4" s="87"/>
      <c r="J4" s="101"/>
    </row>
    <row r="5" ht="21.35" customHeight="1" spans="1:10">
      <c r="A5" s="88"/>
      <c r="B5" s="87" t="s">
        <v>72</v>
      </c>
      <c r="C5" s="87"/>
      <c r="D5" s="87"/>
      <c r="E5" s="87" t="s">
        <v>64</v>
      </c>
      <c r="F5" s="87" t="s">
        <v>65</v>
      </c>
      <c r="G5" s="87" t="s">
        <v>53</v>
      </c>
      <c r="H5" s="87" t="s">
        <v>70</v>
      </c>
      <c r="I5" s="87" t="s">
        <v>71</v>
      </c>
      <c r="J5" s="101"/>
    </row>
    <row r="6" ht="21.35" customHeight="1" spans="1:10">
      <c r="A6" s="88"/>
      <c r="B6" s="87" t="s">
        <v>73</v>
      </c>
      <c r="C6" s="87" t="s">
        <v>74</v>
      </c>
      <c r="D6" s="87" t="s">
        <v>75</v>
      </c>
      <c r="E6" s="87"/>
      <c r="F6" s="87"/>
      <c r="G6" s="87"/>
      <c r="H6" s="87"/>
      <c r="I6" s="87"/>
      <c r="J6" s="102"/>
    </row>
    <row r="7" ht="19.9" customHeight="1" spans="1:10">
      <c r="A7" s="89"/>
      <c r="B7" s="90"/>
      <c r="C7" s="90"/>
      <c r="D7" s="90"/>
      <c r="E7" s="90"/>
      <c r="F7" s="90" t="s">
        <v>66</v>
      </c>
      <c r="G7" s="91"/>
      <c r="H7" s="91"/>
      <c r="I7" s="91"/>
      <c r="J7" s="103"/>
    </row>
    <row r="8" ht="19.9" customHeight="1" spans="1:10">
      <c r="A8" s="88"/>
      <c r="B8" s="92"/>
      <c r="C8" s="92"/>
      <c r="D8" s="92"/>
      <c r="E8" s="92"/>
      <c r="F8" s="93" t="s">
        <v>326</v>
      </c>
      <c r="G8" s="94"/>
      <c r="H8" s="94"/>
      <c r="I8" s="94"/>
      <c r="J8" s="101"/>
    </row>
    <row r="9" ht="19.9" customHeight="1" spans="1:10">
      <c r="A9" s="88"/>
      <c r="B9" s="92"/>
      <c r="C9" s="92"/>
      <c r="D9" s="92"/>
      <c r="E9" s="92"/>
      <c r="F9" s="93" t="s">
        <v>23</v>
      </c>
      <c r="G9" s="94"/>
      <c r="H9" s="94"/>
      <c r="I9" s="94"/>
      <c r="J9" s="101"/>
    </row>
    <row r="10" ht="19.9" customHeight="1" spans="1:10">
      <c r="A10" s="88"/>
      <c r="B10" s="92"/>
      <c r="C10" s="92"/>
      <c r="D10" s="92"/>
      <c r="E10" s="92"/>
      <c r="F10" s="93" t="s">
        <v>134</v>
      </c>
      <c r="G10" s="94"/>
      <c r="H10" s="95"/>
      <c r="I10" s="95"/>
      <c r="J10" s="102"/>
    </row>
    <row r="11" ht="8.5" customHeight="1" spans="1:10">
      <c r="A11" s="96"/>
      <c r="B11" s="97"/>
      <c r="C11" s="97"/>
      <c r="D11" s="97"/>
      <c r="E11" s="97"/>
      <c r="F11" s="96"/>
      <c r="G11" s="96"/>
      <c r="H11" s="96"/>
      <c r="I11" s="96"/>
      <c r="J11" s="10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79"/>
      <c r="B1" s="80"/>
      <c r="C1" s="81"/>
      <c r="D1" s="82"/>
      <c r="E1" s="82"/>
      <c r="F1" s="82"/>
      <c r="G1" s="82"/>
      <c r="H1" s="82"/>
      <c r="I1" s="98" t="s">
        <v>327</v>
      </c>
      <c r="J1" s="86"/>
    </row>
    <row r="2" ht="19.9" customHeight="1" spans="1:10">
      <c r="A2" s="79"/>
      <c r="B2" s="83" t="s">
        <v>328</v>
      </c>
      <c r="C2" s="83"/>
      <c r="D2" s="83"/>
      <c r="E2" s="83"/>
      <c r="F2" s="83"/>
      <c r="G2" s="83"/>
      <c r="H2" s="83"/>
      <c r="I2" s="83"/>
      <c r="J2" s="86" t="s">
        <v>3</v>
      </c>
    </row>
    <row r="3" ht="17.05" customHeight="1" spans="1:10">
      <c r="A3" s="84"/>
      <c r="B3" s="85" t="s">
        <v>5</v>
      </c>
      <c r="C3" s="85"/>
      <c r="D3" s="99"/>
      <c r="E3" s="99"/>
      <c r="F3" s="99"/>
      <c r="G3" s="99"/>
      <c r="H3" s="99"/>
      <c r="I3" s="99" t="s">
        <v>6</v>
      </c>
      <c r="J3" s="100"/>
    </row>
    <row r="4" ht="21.35" customHeight="1" spans="1:10">
      <c r="A4" s="86"/>
      <c r="B4" s="87" t="s">
        <v>316</v>
      </c>
      <c r="C4" s="87" t="s">
        <v>65</v>
      </c>
      <c r="D4" s="87" t="s">
        <v>317</v>
      </c>
      <c r="E4" s="87"/>
      <c r="F4" s="87"/>
      <c r="G4" s="87"/>
      <c r="H4" s="87"/>
      <c r="I4" s="87"/>
      <c r="J4" s="101"/>
    </row>
    <row r="5" ht="21.35" customHeight="1" spans="1:10">
      <c r="A5" s="88"/>
      <c r="B5" s="87"/>
      <c r="C5" s="87"/>
      <c r="D5" s="87" t="s">
        <v>53</v>
      </c>
      <c r="E5" s="105" t="s">
        <v>318</v>
      </c>
      <c r="F5" s="87" t="s">
        <v>319</v>
      </c>
      <c r="G5" s="87"/>
      <c r="H5" s="87"/>
      <c r="I5" s="87" t="s">
        <v>320</v>
      </c>
      <c r="J5" s="101"/>
    </row>
    <row r="6" ht="21.35" customHeight="1" spans="1:10">
      <c r="A6" s="88"/>
      <c r="B6" s="87"/>
      <c r="C6" s="87"/>
      <c r="D6" s="87"/>
      <c r="E6" s="105"/>
      <c r="F6" s="87" t="s">
        <v>166</v>
      </c>
      <c r="G6" s="87" t="s">
        <v>321</v>
      </c>
      <c r="H6" s="87" t="s">
        <v>322</v>
      </c>
      <c r="I6" s="87"/>
      <c r="J6" s="102"/>
    </row>
    <row r="7" ht="19.9" customHeight="1" spans="1:10">
      <c r="A7" s="89"/>
      <c r="B7" s="90"/>
      <c r="C7" s="90" t="s">
        <v>66</v>
      </c>
      <c r="D7" s="91"/>
      <c r="E7" s="91"/>
      <c r="F7" s="91"/>
      <c r="G7" s="91"/>
      <c r="H7" s="91"/>
      <c r="I7" s="91"/>
      <c r="J7" s="103"/>
    </row>
    <row r="8" ht="19.9" customHeight="1" spans="1:10">
      <c r="A8" s="88"/>
      <c r="B8" s="92"/>
      <c r="C8" s="93" t="s">
        <v>326</v>
      </c>
      <c r="D8" s="94"/>
      <c r="E8" s="94"/>
      <c r="F8" s="94"/>
      <c r="G8" s="94"/>
      <c r="H8" s="94"/>
      <c r="I8" s="94"/>
      <c r="J8" s="101"/>
    </row>
    <row r="9" ht="19.9" customHeight="1" spans="1:10">
      <c r="A9" s="88"/>
      <c r="B9" s="92"/>
      <c r="C9" s="93" t="s">
        <v>134</v>
      </c>
      <c r="D9" s="95"/>
      <c r="E9" s="95"/>
      <c r="F9" s="95"/>
      <c r="G9" s="95"/>
      <c r="H9" s="95"/>
      <c r="I9" s="95"/>
      <c r="J9" s="101"/>
    </row>
    <row r="10" ht="8.5" customHeight="1" spans="1:10">
      <c r="A10" s="96"/>
      <c r="B10" s="96"/>
      <c r="C10" s="96"/>
      <c r="D10" s="96"/>
      <c r="E10" s="96"/>
      <c r="F10" s="96"/>
      <c r="G10" s="96"/>
      <c r="H10" s="96"/>
      <c r="I10" s="96"/>
      <c r="J10" s="104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9"/>
      <c r="B1" s="80"/>
      <c r="C1" s="80"/>
      <c r="D1" s="80"/>
      <c r="E1" s="81"/>
      <c r="F1" s="81"/>
      <c r="G1" s="82"/>
      <c r="H1" s="82"/>
      <c r="I1" s="98" t="s">
        <v>329</v>
      </c>
      <c r="J1" s="86"/>
    </row>
    <row r="2" ht="19.9" customHeight="1" spans="1:10">
      <c r="A2" s="79"/>
      <c r="B2" s="83" t="s">
        <v>330</v>
      </c>
      <c r="C2" s="83"/>
      <c r="D2" s="83"/>
      <c r="E2" s="83"/>
      <c r="F2" s="83"/>
      <c r="G2" s="83"/>
      <c r="H2" s="83"/>
      <c r="I2" s="83"/>
      <c r="J2" s="86" t="s">
        <v>3</v>
      </c>
    </row>
    <row r="3" ht="17.05" customHeight="1" spans="1:10">
      <c r="A3" s="84"/>
      <c r="B3" s="85" t="s">
        <v>5</v>
      </c>
      <c r="C3" s="85"/>
      <c r="D3" s="85"/>
      <c r="E3" s="85"/>
      <c r="F3" s="85"/>
      <c r="G3" s="84"/>
      <c r="H3" s="84"/>
      <c r="I3" s="99" t="s">
        <v>6</v>
      </c>
      <c r="J3" s="100"/>
    </row>
    <row r="4" ht="21.35" customHeight="1" spans="1:10">
      <c r="A4" s="86"/>
      <c r="B4" s="87" t="s">
        <v>9</v>
      </c>
      <c r="C4" s="87"/>
      <c r="D4" s="87"/>
      <c r="E4" s="87"/>
      <c r="F4" s="87"/>
      <c r="G4" s="87" t="s">
        <v>331</v>
      </c>
      <c r="H4" s="87"/>
      <c r="I4" s="87"/>
      <c r="J4" s="101"/>
    </row>
    <row r="5" ht="21.35" customHeight="1" spans="1:10">
      <c r="A5" s="88"/>
      <c r="B5" s="87" t="s">
        <v>72</v>
      </c>
      <c r="C5" s="87"/>
      <c r="D5" s="87"/>
      <c r="E5" s="87" t="s">
        <v>64</v>
      </c>
      <c r="F5" s="87" t="s">
        <v>65</v>
      </c>
      <c r="G5" s="87" t="s">
        <v>53</v>
      </c>
      <c r="H5" s="87" t="s">
        <v>70</v>
      </c>
      <c r="I5" s="87" t="s">
        <v>71</v>
      </c>
      <c r="J5" s="101"/>
    </row>
    <row r="6" ht="21.35" customHeight="1" spans="1:10">
      <c r="A6" s="88"/>
      <c r="B6" s="87" t="s">
        <v>73</v>
      </c>
      <c r="C6" s="87" t="s">
        <v>74</v>
      </c>
      <c r="D6" s="87" t="s">
        <v>75</v>
      </c>
      <c r="E6" s="87"/>
      <c r="F6" s="87"/>
      <c r="G6" s="87"/>
      <c r="H6" s="87"/>
      <c r="I6" s="87"/>
      <c r="J6" s="102"/>
    </row>
    <row r="7" ht="19.9" customHeight="1" spans="1:10">
      <c r="A7" s="89"/>
      <c r="B7" s="90"/>
      <c r="C7" s="90"/>
      <c r="D7" s="90"/>
      <c r="E7" s="90"/>
      <c r="F7" s="90" t="s">
        <v>66</v>
      </c>
      <c r="G7" s="91"/>
      <c r="H7" s="91"/>
      <c r="I7" s="91"/>
      <c r="J7" s="103"/>
    </row>
    <row r="8" ht="19.9" customHeight="1" spans="1:10">
      <c r="A8" s="88"/>
      <c r="B8" s="92"/>
      <c r="C8" s="92"/>
      <c r="D8" s="92"/>
      <c r="E8" s="92"/>
      <c r="F8" s="93" t="s">
        <v>326</v>
      </c>
      <c r="G8" s="94"/>
      <c r="H8" s="94"/>
      <c r="I8" s="94"/>
      <c r="J8" s="101"/>
    </row>
    <row r="9" ht="19.9" customHeight="1" spans="1:10">
      <c r="A9" s="88"/>
      <c r="B9" s="92"/>
      <c r="C9" s="92"/>
      <c r="D9" s="92"/>
      <c r="E9" s="92"/>
      <c r="F9" s="93" t="s">
        <v>23</v>
      </c>
      <c r="G9" s="94"/>
      <c r="H9" s="94"/>
      <c r="I9" s="94"/>
      <c r="J9" s="101"/>
    </row>
    <row r="10" ht="19.9" customHeight="1" spans="1:10">
      <c r="A10" s="88"/>
      <c r="B10" s="92"/>
      <c r="C10" s="92"/>
      <c r="D10" s="92"/>
      <c r="E10" s="92"/>
      <c r="F10" s="93" t="s">
        <v>134</v>
      </c>
      <c r="G10" s="94"/>
      <c r="H10" s="95"/>
      <c r="I10" s="95"/>
      <c r="J10" s="102"/>
    </row>
    <row r="11" ht="8.5" customHeight="1" spans="1:10">
      <c r="A11" s="96"/>
      <c r="B11" s="97"/>
      <c r="C11" s="97"/>
      <c r="D11" s="97"/>
      <c r="E11" s="97"/>
      <c r="F11" s="96"/>
      <c r="G11" s="96"/>
      <c r="H11" s="96"/>
      <c r="I11" s="96"/>
      <c r="J11" s="104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opLeftCell="A8" workbookViewId="0">
      <selection activeCell="F15" sqref="F15:I15"/>
    </sheetView>
  </sheetViews>
  <sheetFormatPr defaultColWidth="9" defaultRowHeight="13.5"/>
  <cols>
    <col min="3" max="3" width="16.875" customWidth="1"/>
    <col min="9" max="9" width="4.25" customWidth="1"/>
  </cols>
  <sheetData>
    <row r="1" spans="1:9">
      <c r="A1" s="46" t="s">
        <v>332</v>
      </c>
      <c r="B1" s="46"/>
      <c r="C1" s="46"/>
      <c r="D1" s="46"/>
      <c r="E1" s="46"/>
      <c r="F1" s="46"/>
      <c r="G1" s="46"/>
      <c r="H1" s="46"/>
      <c r="I1" s="46"/>
    </row>
    <row r="2" spans="1:9">
      <c r="A2" s="47" t="s">
        <v>333</v>
      </c>
      <c r="B2" s="47"/>
      <c r="C2" s="47"/>
      <c r="D2" s="47"/>
      <c r="E2" s="47"/>
      <c r="F2" s="47"/>
      <c r="G2" s="47"/>
      <c r="H2" s="47"/>
      <c r="I2" s="47"/>
    </row>
    <row r="3" spans="1:9">
      <c r="A3" s="47"/>
      <c r="B3" s="47"/>
      <c r="C3" s="47"/>
      <c r="D3" s="47"/>
      <c r="E3" s="47"/>
      <c r="F3" s="47"/>
      <c r="G3" s="47"/>
      <c r="H3" s="47"/>
      <c r="I3" s="47"/>
    </row>
    <row r="4" ht="21" customHeight="1" spans="1:9">
      <c r="A4" s="48" t="s">
        <v>334</v>
      </c>
      <c r="B4" s="48"/>
      <c r="C4" s="48"/>
      <c r="D4" s="48"/>
      <c r="E4" s="48"/>
      <c r="F4" s="48"/>
      <c r="G4" s="48"/>
      <c r="H4" s="48"/>
      <c r="I4" s="48"/>
    </row>
    <row r="5" ht="21" customHeight="1" spans="1:9">
      <c r="A5" s="48" t="s">
        <v>335</v>
      </c>
      <c r="B5" s="49" t="s">
        <v>336</v>
      </c>
      <c r="C5" s="49"/>
      <c r="D5" s="49"/>
      <c r="E5" s="49"/>
      <c r="F5" s="49"/>
      <c r="G5" s="49"/>
      <c r="H5" s="49"/>
      <c r="I5" s="49"/>
    </row>
    <row r="6" ht="21" customHeight="1" spans="1:9">
      <c r="A6" s="48" t="s">
        <v>337</v>
      </c>
      <c r="B6" s="49" t="s">
        <v>0</v>
      </c>
      <c r="C6" s="49"/>
      <c r="D6" s="49"/>
      <c r="E6" s="49"/>
      <c r="F6" s="49"/>
      <c r="G6" s="49"/>
      <c r="H6" s="49"/>
      <c r="I6" s="49"/>
    </row>
    <row r="7" ht="21" customHeight="1" spans="1:9">
      <c r="A7" s="50" t="s">
        <v>338</v>
      </c>
      <c r="B7" s="51" t="s">
        <v>339</v>
      </c>
      <c r="C7" s="51"/>
      <c r="D7" s="51"/>
      <c r="E7" s="52">
        <v>3</v>
      </c>
      <c r="F7" s="52"/>
      <c r="G7" s="52"/>
      <c r="H7" s="52"/>
      <c r="I7" s="52"/>
    </row>
    <row r="8" ht="21" customHeight="1" spans="1:9">
      <c r="A8" s="53"/>
      <c r="B8" s="51" t="s">
        <v>340</v>
      </c>
      <c r="C8" s="51"/>
      <c r="D8" s="51"/>
      <c r="E8" s="52">
        <v>3</v>
      </c>
      <c r="F8" s="52"/>
      <c r="G8" s="52"/>
      <c r="H8" s="52"/>
      <c r="I8" s="52"/>
    </row>
    <row r="9" ht="21" customHeight="1" spans="1:9">
      <c r="A9" s="53"/>
      <c r="B9" s="51" t="s">
        <v>341</v>
      </c>
      <c r="C9" s="51"/>
      <c r="D9" s="51"/>
      <c r="E9" s="52">
        <v>0</v>
      </c>
      <c r="F9" s="52"/>
      <c r="G9" s="52"/>
      <c r="H9" s="52"/>
      <c r="I9" s="52"/>
    </row>
    <row r="10" ht="21" customHeight="1" spans="1:9">
      <c r="A10" s="50" t="s">
        <v>342</v>
      </c>
      <c r="B10" s="54" t="s">
        <v>343</v>
      </c>
      <c r="C10" s="54"/>
      <c r="D10" s="54"/>
      <c r="E10" s="54"/>
      <c r="F10" s="54"/>
      <c r="G10" s="54"/>
      <c r="H10" s="54"/>
      <c r="I10" s="54"/>
    </row>
    <row r="11" ht="21" customHeight="1" spans="1:9">
      <c r="A11" s="53" t="s">
        <v>344</v>
      </c>
      <c r="B11" s="48" t="s">
        <v>345</v>
      </c>
      <c r="C11" s="48" t="s">
        <v>346</v>
      </c>
      <c r="D11" s="53" t="s">
        <v>347</v>
      </c>
      <c r="E11" s="53"/>
      <c r="F11" s="53" t="s">
        <v>348</v>
      </c>
      <c r="G11" s="53"/>
      <c r="H11" s="53"/>
      <c r="I11" s="53"/>
    </row>
    <row r="12" ht="48" customHeight="1" spans="1:9">
      <c r="A12" s="53"/>
      <c r="B12" s="53" t="s">
        <v>349</v>
      </c>
      <c r="C12" s="53" t="s">
        <v>350</v>
      </c>
      <c r="D12" s="55" t="s">
        <v>351</v>
      </c>
      <c r="E12" s="55"/>
      <c r="F12" s="55" t="s">
        <v>352</v>
      </c>
      <c r="G12" s="55"/>
      <c r="H12" s="55"/>
      <c r="I12" s="55"/>
    </row>
    <row r="13" ht="48" customHeight="1" spans="1:9">
      <c r="A13" s="53"/>
      <c r="B13" s="53"/>
      <c r="C13" s="53" t="s">
        <v>353</v>
      </c>
      <c r="D13" s="54" t="s">
        <v>354</v>
      </c>
      <c r="E13" s="54"/>
      <c r="F13" s="54" t="s">
        <v>355</v>
      </c>
      <c r="G13" s="54"/>
      <c r="H13" s="54"/>
      <c r="I13" s="54"/>
    </row>
    <row r="14" ht="48" customHeight="1" spans="1:9">
      <c r="A14" s="53"/>
      <c r="B14" s="53"/>
      <c r="C14" s="53" t="s">
        <v>356</v>
      </c>
      <c r="D14" s="54" t="s">
        <v>357</v>
      </c>
      <c r="E14" s="54"/>
      <c r="F14" s="54" t="s">
        <v>358</v>
      </c>
      <c r="G14" s="54"/>
      <c r="H14" s="54"/>
      <c r="I14" s="54"/>
    </row>
    <row r="15" ht="48" customHeight="1" spans="1:9">
      <c r="A15" s="53"/>
      <c r="B15" s="53" t="s">
        <v>359</v>
      </c>
      <c r="C15" s="53" t="s">
        <v>360</v>
      </c>
      <c r="D15" s="54" t="s">
        <v>361</v>
      </c>
      <c r="E15" s="54"/>
      <c r="F15" s="56" t="s">
        <v>362</v>
      </c>
      <c r="G15" s="56"/>
      <c r="H15" s="56"/>
      <c r="I15" s="56"/>
    </row>
    <row r="16" ht="48" customHeight="1" spans="1:9">
      <c r="A16" s="53"/>
      <c r="B16" s="53" t="s">
        <v>363</v>
      </c>
      <c r="C16" s="50" t="s">
        <v>364</v>
      </c>
      <c r="D16" s="54" t="s">
        <v>365</v>
      </c>
      <c r="E16" s="54"/>
      <c r="F16" s="54" t="s">
        <v>366</v>
      </c>
      <c r="G16" s="54"/>
      <c r="H16" s="54"/>
      <c r="I16" s="54"/>
    </row>
    <row r="17" ht="48" customHeight="1" spans="1:9">
      <c r="A17" s="53"/>
      <c r="B17" s="53"/>
      <c r="C17" s="50" t="s">
        <v>367</v>
      </c>
      <c r="D17" s="54" t="s">
        <v>368</v>
      </c>
      <c r="E17" s="54"/>
      <c r="F17" s="54" t="s">
        <v>355</v>
      </c>
      <c r="G17" s="54"/>
      <c r="H17" s="54"/>
      <c r="I17" s="54"/>
    </row>
    <row r="18" ht="48" customHeight="1" spans="1:9">
      <c r="A18" s="53"/>
      <c r="B18" s="53"/>
      <c r="C18" s="50" t="s">
        <v>369</v>
      </c>
      <c r="D18" s="54" t="s">
        <v>370</v>
      </c>
      <c r="E18" s="54"/>
      <c r="F18" s="54" t="s">
        <v>355</v>
      </c>
      <c r="G18" s="54"/>
      <c r="H18" s="54"/>
      <c r="I18" s="54"/>
    </row>
    <row r="19" ht="48" customHeight="1" spans="1:9">
      <c r="A19" s="53"/>
      <c r="B19" s="53"/>
      <c r="C19" s="50" t="s">
        <v>371</v>
      </c>
      <c r="D19" s="54" t="s">
        <v>372</v>
      </c>
      <c r="E19" s="54"/>
      <c r="F19" s="54" t="s">
        <v>355</v>
      </c>
      <c r="G19" s="54"/>
      <c r="H19" s="54"/>
      <c r="I19" s="54"/>
    </row>
    <row r="20" ht="48" customHeight="1" spans="1:9">
      <c r="A20" s="53"/>
      <c r="B20" s="53" t="s">
        <v>373</v>
      </c>
      <c r="C20" s="50" t="s">
        <v>374</v>
      </c>
      <c r="D20" s="54" t="s">
        <v>375</v>
      </c>
      <c r="E20" s="54"/>
      <c r="F20" s="54" t="s">
        <v>376</v>
      </c>
      <c r="G20" s="54"/>
      <c r="H20" s="54"/>
      <c r="I20" s="54"/>
    </row>
  </sheetData>
  <mergeCells count="3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1:A20"/>
    <mergeCell ref="B12:B14"/>
    <mergeCell ref="B16:B19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F13" sqref="F13:I13"/>
    </sheetView>
  </sheetViews>
  <sheetFormatPr defaultColWidth="9" defaultRowHeight="13.5"/>
  <cols>
    <col min="3" max="3" width="16.75" customWidth="1"/>
    <col min="4" max="4" width="10.875" customWidth="1"/>
  </cols>
  <sheetData>
    <row r="1" spans="1:9">
      <c r="A1" s="1" t="s">
        <v>332</v>
      </c>
      <c r="B1" s="1"/>
      <c r="C1" s="1"/>
      <c r="D1" s="1"/>
      <c r="E1" s="1"/>
      <c r="F1" s="1"/>
      <c r="G1" s="1"/>
      <c r="H1" s="1"/>
      <c r="I1" s="1"/>
    </row>
    <row r="2" spans="1:9">
      <c r="A2" s="57" t="s">
        <v>333</v>
      </c>
      <c r="B2" s="57"/>
      <c r="C2" s="57"/>
      <c r="D2" s="57"/>
      <c r="E2" s="57"/>
      <c r="F2" s="57"/>
      <c r="G2" s="57"/>
      <c r="H2" s="57"/>
      <c r="I2" s="57"/>
    </row>
    <row r="3" spans="1:9">
      <c r="A3" s="57"/>
      <c r="B3" s="57"/>
      <c r="C3" s="57"/>
      <c r="D3" s="57"/>
      <c r="E3" s="57"/>
      <c r="F3" s="57"/>
      <c r="G3" s="57"/>
      <c r="H3" s="57"/>
      <c r="I3" s="57"/>
    </row>
    <row r="4" ht="22" customHeight="1" spans="1:9">
      <c r="A4" s="58" t="s">
        <v>334</v>
      </c>
      <c r="B4" s="58"/>
      <c r="C4" s="58"/>
      <c r="D4" s="58"/>
      <c r="E4" s="58"/>
      <c r="F4" s="58"/>
      <c r="G4" s="58"/>
      <c r="H4" s="58"/>
      <c r="I4" s="58"/>
    </row>
    <row r="5" ht="22" customHeight="1" spans="1:9">
      <c r="A5" s="48" t="s">
        <v>335</v>
      </c>
      <c r="B5" s="49" t="s">
        <v>377</v>
      </c>
      <c r="C5" s="49"/>
      <c r="D5" s="49"/>
      <c r="E5" s="49"/>
      <c r="F5" s="49"/>
      <c r="G5" s="49"/>
      <c r="H5" s="49"/>
      <c r="I5" s="49"/>
    </row>
    <row r="6" ht="22" customHeight="1" spans="1:9">
      <c r="A6" s="59" t="s">
        <v>337</v>
      </c>
      <c r="B6" s="49" t="s">
        <v>0</v>
      </c>
      <c r="C6" s="49"/>
      <c r="D6" s="49"/>
      <c r="E6" s="49"/>
      <c r="F6" s="49"/>
      <c r="G6" s="49"/>
      <c r="H6" s="49"/>
      <c r="I6" s="49"/>
    </row>
    <row r="7" ht="22" customHeight="1" spans="1:9">
      <c r="A7" s="50" t="s">
        <v>338</v>
      </c>
      <c r="B7" s="51" t="s">
        <v>339</v>
      </c>
      <c r="C7" s="51"/>
      <c r="D7" s="51"/>
      <c r="E7" s="52">
        <v>4</v>
      </c>
      <c r="F7" s="52"/>
      <c r="G7" s="52"/>
      <c r="H7" s="52"/>
      <c r="I7" s="52"/>
    </row>
    <row r="8" ht="22" customHeight="1" spans="1:9">
      <c r="A8" s="53"/>
      <c r="B8" s="51" t="s">
        <v>340</v>
      </c>
      <c r="C8" s="51"/>
      <c r="D8" s="51"/>
      <c r="E8" s="52">
        <v>4</v>
      </c>
      <c r="F8" s="52"/>
      <c r="G8" s="52"/>
      <c r="H8" s="52"/>
      <c r="I8" s="52"/>
    </row>
    <row r="9" ht="22" customHeight="1" spans="1:9">
      <c r="A9" s="53"/>
      <c r="B9" s="51" t="s">
        <v>341</v>
      </c>
      <c r="C9" s="51"/>
      <c r="D9" s="51"/>
      <c r="E9" s="52">
        <v>0</v>
      </c>
      <c r="F9" s="52"/>
      <c r="G9" s="52"/>
      <c r="H9" s="52"/>
      <c r="I9" s="52"/>
    </row>
    <row r="10" ht="22" customHeight="1" spans="1:9">
      <c r="A10" s="60" t="s">
        <v>342</v>
      </c>
      <c r="B10" s="54" t="s">
        <v>378</v>
      </c>
      <c r="C10" s="54"/>
      <c r="D10" s="54"/>
      <c r="E10" s="54"/>
      <c r="F10" s="54"/>
      <c r="G10" s="54"/>
      <c r="H10" s="54"/>
      <c r="I10" s="54"/>
    </row>
    <row r="11" ht="22" customHeight="1" spans="1:9">
      <c r="A11" s="53" t="s">
        <v>344</v>
      </c>
      <c r="B11" s="61" t="s">
        <v>345</v>
      </c>
      <c r="C11" s="61" t="s">
        <v>346</v>
      </c>
      <c r="D11" s="62" t="s">
        <v>347</v>
      </c>
      <c r="E11" s="62"/>
      <c r="F11" s="62" t="s">
        <v>348</v>
      </c>
      <c r="G11" s="62"/>
      <c r="H11" s="62"/>
      <c r="I11" s="62"/>
    </row>
    <row r="12" ht="44" customHeight="1" spans="1:9">
      <c r="A12" s="53"/>
      <c r="B12" s="53" t="s">
        <v>349</v>
      </c>
      <c r="C12" s="63" t="s">
        <v>350</v>
      </c>
      <c r="D12" s="64" t="s">
        <v>379</v>
      </c>
      <c r="E12" s="65"/>
      <c r="F12" s="64" t="s">
        <v>380</v>
      </c>
      <c r="G12" s="66"/>
      <c r="H12" s="66"/>
      <c r="I12" s="65"/>
    </row>
    <row r="13" ht="44" customHeight="1" spans="1:9">
      <c r="A13" s="53"/>
      <c r="B13" s="53"/>
      <c r="C13" s="67" t="s">
        <v>353</v>
      </c>
      <c r="D13" s="68" t="s">
        <v>354</v>
      </c>
      <c r="E13" s="69"/>
      <c r="F13" s="68" t="s">
        <v>355</v>
      </c>
      <c r="G13" s="70"/>
      <c r="H13" s="70"/>
      <c r="I13" s="69"/>
    </row>
    <row r="14" ht="44" customHeight="1" spans="1:9">
      <c r="A14" s="53"/>
      <c r="B14" s="53"/>
      <c r="C14" s="63" t="s">
        <v>356</v>
      </c>
      <c r="D14" s="68" t="s">
        <v>357</v>
      </c>
      <c r="E14" s="69"/>
      <c r="F14" s="68" t="s">
        <v>381</v>
      </c>
      <c r="G14" s="70"/>
      <c r="H14" s="70"/>
      <c r="I14" s="69"/>
    </row>
    <row r="15" ht="44" customHeight="1" spans="1:9">
      <c r="A15" s="53"/>
      <c r="B15" s="53" t="s">
        <v>359</v>
      </c>
      <c r="C15" s="63" t="s">
        <v>360</v>
      </c>
      <c r="D15" s="68" t="s">
        <v>382</v>
      </c>
      <c r="E15" s="69"/>
      <c r="F15" s="56" t="s">
        <v>383</v>
      </c>
      <c r="G15" s="56"/>
      <c r="H15" s="56"/>
      <c r="I15" s="56"/>
    </row>
    <row r="16" ht="44" customHeight="1" spans="1:9">
      <c r="A16" s="53"/>
      <c r="B16" s="71" t="s">
        <v>363</v>
      </c>
      <c r="C16" s="72" t="s">
        <v>364</v>
      </c>
      <c r="D16" s="73" t="s">
        <v>365</v>
      </c>
      <c r="E16" s="74"/>
      <c r="F16" s="73" t="s">
        <v>366</v>
      </c>
      <c r="G16" s="73"/>
      <c r="H16" s="73"/>
      <c r="I16" s="73"/>
    </row>
    <row r="17" ht="44" customHeight="1" spans="1:9">
      <c r="A17" s="53"/>
      <c r="B17" s="75"/>
      <c r="C17" s="72" t="s">
        <v>367</v>
      </c>
      <c r="D17" s="74" t="s">
        <v>368</v>
      </c>
      <c r="E17" s="76"/>
      <c r="F17" s="74" t="s">
        <v>355</v>
      </c>
      <c r="G17" s="76"/>
      <c r="H17" s="76"/>
      <c r="I17" s="78"/>
    </row>
    <row r="18" ht="44" customHeight="1" spans="1:9">
      <c r="A18" s="53"/>
      <c r="B18" s="75"/>
      <c r="C18" s="72" t="s">
        <v>369</v>
      </c>
      <c r="D18" s="74" t="s">
        <v>370</v>
      </c>
      <c r="E18" s="76"/>
      <c r="F18" s="74" t="s">
        <v>355</v>
      </c>
      <c r="G18" s="76"/>
      <c r="H18" s="76"/>
      <c r="I18" s="78"/>
    </row>
    <row r="19" ht="44" customHeight="1" spans="1:9">
      <c r="A19" s="53"/>
      <c r="B19" s="75"/>
      <c r="C19" s="60" t="s">
        <v>371</v>
      </c>
      <c r="D19" s="74" t="s">
        <v>384</v>
      </c>
      <c r="E19" s="76"/>
      <c r="F19" s="74" t="s">
        <v>355</v>
      </c>
      <c r="G19" s="76"/>
      <c r="H19" s="76"/>
      <c r="I19" s="78"/>
    </row>
    <row r="20" ht="44" customHeight="1" spans="1:9">
      <c r="A20" s="53"/>
      <c r="B20" s="53" t="s">
        <v>373</v>
      </c>
      <c r="C20" s="77" t="s">
        <v>374</v>
      </c>
      <c r="D20" s="54" t="s">
        <v>375</v>
      </c>
      <c r="E20" s="54"/>
      <c r="F20" s="54" t="s">
        <v>376</v>
      </c>
      <c r="G20" s="54"/>
      <c r="H20" s="54"/>
      <c r="I20" s="54"/>
    </row>
  </sheetData>
  <mergeCells count="3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1:A20"/>
    <mergeCell ref="B12:B14"/>
    <mergeCell ref="B16:B19"/>
    <mergeCell ref="A2:I3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opLeftCell="A8" workbookViewId="0">
      <selection activeCell="B10" sqref="B10:I10"/>
    </sheetView>
  </sheetViews>
  <sheetFormatPr defaultColWidth="9" defaultRowHeight="13.5"/>
  <cols>
    <col min="3" max="3" width="18" customWidth="1"/>
  </cols>
  <sheetData>
    <row r="1" spans="1:9">
      <c r="A1" s="1" t="s">
        <v>332</v>
      </c>
      <c r="B1" s="1"/>
      <c r="C1" s="1"/>
      <c r="D1" s="1"/>
      <c r="E1" s="1"/>
      <c r="F1" s="1"/>
      <c r="G1" s="1"/>
      <c r="H1" s="1"/>
      <c r="I1" s="1"/>
    </row>
    <row r="2" spans="1:9">
      <c r="A2" s="57" t="s">
        <v>333</v>
      </c>
      <c r="B2" s="57"/>
      <c r="C2" s="57"/>
      <c r="D2" s="57"/>
      <c r="E2" s="57"/>
      <c r="F2" s="57"/>
      <c r="G2" s="57"/>
      <c r="H2" s="57"/>
      <c r="I2" s="57"/>
    </row>
    <row r="3" spans="1:9">
      <c r="A3" s="57"/>
      <c r="B3" s="57"/>
      <c r="C3" s="57"/>
      <c r="D3" s="57"/>
      <c r="E3" s="57"/>
      <c r="F3" s="57"/>
      <c r="G3" s="57"/>
      <c r="H3" s="57"/>
      <c r="I3" s="57"/>
    </row>
    <row r="4" ht="26" customHeight="1" spans="1:9">
      <c r="A4" s="58" t="s">
        <v>334</v>
      </c>
      <c r="B4" s="58"/>
      <c r="C4" s="58"/>
      <c r="D4" s="58"/>
      <c r="E4" s="58"/>
      <c r="F4" s="58"/>
      <c r="G4" s="58"/>
      <c r="H4" s="58"/>
      <c r="I4" s="58"/>
    </row>
    <row r="5" ht="26" customHeight="1" spans="1:9">
      <c r="A5" s="48" t="s">
        <v>335</v>
      </c>
      <c r="B5" s="49" t="s">
        <v>385</v>
      </c>
      <c r="C5" s="49"/>
      <c r="D5" s="49"/>
      <c r="E5" s="49"/>
      <c r="F5" s="49"/>
      <c r="G5" s="49"/>
      <c r="H5" s="49"/>
      <c r="I5" s="49"/>
    </row>
    <row r="6" ht="26" customHeight="1" spans="1:9">
      <c r="A6" s="59" t="s">
        <v>337</v>
      </c>
      <c r="B6" s="49" t="s">
        <v>0</v>
      </c>
      <c r="C6" s="49"/>
      <c r="D6" s="49"/>
      <c r="E6" s="49"/>
      <c r="F6" s="49"/>
      <c r="G6" s="49"/>
      <c r="H6" s="49"/>
      <c r="I6" s="49"/>
    </row>
    <row r="7" ht="26" customHeight="1" spans="1:9">
      <c r="A7" s="50" t="s">
        <v>338</v>
      </c>
      <c r="B7" s="51" t="s">
        <v>339</v>
      </c>
      <c r="C7" s="51"/>
      <c r="D7" s="51"/>
      <c r="E7" s="52">
        <v>4</v>
      </c>
      <c r="F7" s="52"/>
      <c r="G7" s="52"/>
      <c r="H7" s="52"/>
      <c r="I7" s="52"/>
    </row>
    <row r="8" ht="26" customHeight="1" spans="1:9">
      <c r="A8" s="53"/>
      <c r="B8" s="51" t="s">
        <v>340</v>
      </c>
      <c r="C8" s="51"/>
      <c r="D8" s="51"/>
      <c r="E8" s="52">
        <v>4</v>
      </c>
      <c r="F8" s="52"/>
      <c r="G8" s="52"/>
      <c r="H8" s="52"/>
      <c r="I8" s="52"/>
    </row>
    <row r="9" ht="26" customHeight="1" spans="1:9">
      <c r="A9" s="53"/>
      <c r="B9" s="51" t="s">
        <v>341</v>
      </c>
      <c r="C9" s="51"/>
      <c r="D9" s="51"/>
      <c r="E9" s="52">
        <v>0</v>
      </c>
      <c r="F9" s="52"/>
      <c r="G9" s="52"/>
      <c r="H9" s="52"/>
      <c r="I9" s="52"/>
    </row>
    <row r="10" ht="26" customHeight="1" spans="1:9">
      <c r="A10" s="60" t="s">
        <v>342</v>
      </c>
      <c r="B10" s="54" t="s">
        <v>386</v>
      </c>
      <c r="C10" s="54"/>
      <c r="D10" s="54"/>
      <c r="E10" s="54"/>
      <c r="F10" s="54"/>
      <c r="G10" s="54"/>
      <c r="H10" s="54"/>
      <c r="I10" s="54"/>
    </row>
    <row r="11" ht="51" customHeight="1" spans="1:9">
      <c r="A11" s="53" t="s">
        <v>344</v>
      </c>
      <c r="B11" s="61" t="s">
        <v>345</v>
      </c>
      <c r="C11" s="61" t="s">
        <v>346</v>
      </c>
      <c r="D11" s="62" t="s">
        <v>347</v>
      </c>
      <c r="E11" s="62"/>
      <c r="F11" s="62" t="s">
        <v>348</v>
      </c>
      <c r="G11" s="62"/>
      <c r="H11" s="62"/>
      <c r="I11" s="62"/>
    </row>
    <row r="12" ht="51" customHeight="1" spans="1:9">
      <c r="A12" s="53"/>
      <c r="B12" s="53" t="s">
        <v>349</v>
      </c>
      <c r="C12" s="63" t="s">
        <v>350</v>
      </c>
      <c r="D12" s="64" t="s">
        <v>387</v>
      </c>
      <c r="E12" s="65"/>
      <c r="F12" s="64" t="s">
        <v>388</v>
      </c>
      <c r="G12" s="66"/>
      <c r="H12" s="66"/>
      <c r="I12" s="65"/>
    </row>
    <row r="13" ht="51" customHeight="1" spans="1:9">
      <c r="A13" s="53"/>
      <c r="B13" s="53"/>
      <c r="C13" s="67" t="s">
        <v>353</v>
      </c>
      <c r="D13" s="68" t="s">
        <v>354</v>
      </c>
      <c r="E13" s="69"/>
      <c r="F13" s="68" t="s">
        <v>355</v>
      </c>
      <c r="G13" s="70"/>
      <c r="H13" s="70"/>
      <c r="I13" s="69"/>
    </row>
    <row r="14" ht="51" customHeight="1" spans="1:9">
      <c r="A14" s="53"/>
      <c r="B14" s="53"/>
      <c r="C14" s="63" t="s">
        <v>356</v>
      </c>
      <c r="D14" s="68" t="s">
        <v>357</v>
      </c>
      <c r="E14" s="69"/>
      <c r="F14" s="68" t="s">
        <v>381</v>
      </c>
      <c r="G14" s="70"/>
      <c r="H14" s="70"/>
      <c r="I14" s="69"/>
    </row>
    <row r="15" ht="51" customHeight="1" spans="1:9">
      <c r="A15" s="53"/>
      <c r="B15" s="53" t="s">
        <v>359</v>
      </c>
      <c r="C15" s="63" t="s">
        <v>360</v>
      </c>
      <c r="D15" s="68" t="s">
        <v>389</v>
      </c>
      <c r="E15" s="69"/>
      <c r="F15" s="56" t="s">
        <v>390</v>
      </c>
      <c r="G15" s="56"/>
      <c r="H15" s="56"/>
      <c r="I15" s="56"/>
    </row>
    <row r="16" ht="51" customHeight="1" spans="1:9">
      <c r="A16" s="53"/>
      <c r="B16" s="71" t="s">
        <v>363</v>
      </c>
      <c r="C16" s="72" t="s">
        <v>364</v>
      </c>
      <c r="D16" s="73" t="s">
        <v>365</v>
      </c>
      <c r="E16" s="74"/>
      <c r="F16" s="73" t="s">
        <v>366</v>
      </c>
      <c r="G16" s="73"/>
      <c r="H16" s="73"/>
      <c r="I16" s="73"/>
    </row>
    <row r="17" ht="51" customHeight="1" spans="1:9">
      <c r="A17" s="53"/>
      <c r="B17" s="75"/>
      <c r="C17" s="72" t="s">
        <v>367</v>
      </c>
      <c r="D17" s="74" t="s">
        <v>368</v>
      </c>
      <c r="E17" s="76"/>
      <c r="F17" s="74" t="s">
        <v>355</v>
      </c>
      <c r="G17" s="76"/>
      <c r="H17" s="76"/>
      <c r="I17" s="78"/>
    </row>
    <row r="18" ht="51" customHeight="1" spans="1:9">
      <c r="A18" s="53"/>
      <c r="B18" s="75"/>
      <c r="C18" s="72" t="s">
        <v>369</v>
      </c>
      <c r="D18" s="74" t="s">
        <v>370</v>
      </c>
      <c r="E18" s="76"/>
      <c r="F18" s="74" t="s">
        <v>355</v>
      </c>
      <c r="G18" s="76"/>
      <c r="H18" s="76"/>
      <c r="I18" s="78"/>
    </row>
    <row r="19" ht="51" customHeight="1" spans="1:9">
      <c r="A19" s="53"/>
      <c r="B19" s="75"/>
      <c r="C19" s="60" t="s">
        <v>371</v>
      </c>
      <c r="D19" s="74" t="s">
        <v>391</v>
      </c>
      <c r="E19" s="76"/>
      <c r="F19" s="74" t="s">
        <v>355</v>
      </c>
      <c r="G19" s="76"/>
      <c r="H19" s="76"/>
      <c r="I19" s="78"/>
    </row>
    <row r="20" ht="51" customHeight="1" spans="1:9">
      <c r="A20" s="53"/>
      <c r="B20" s="53" t="s">
        <v>373</v>
      </c>
      <c r="C20" s="77" t="s">
        <v>374</v>
      </c>
      <c r="D20" s="54" t="s">
        <v>375</v>
      </c>
      <c r="E20" s="54"/>
      <c r="F20" s="54" t="s">
        <v>376</v>
      </c>
      <c r="G20" s="54"/>
      <c r="H20" s="54"/>
      <c r="I20" s="54"/>
    </row>
  </sheetData>
  <mergeCells count="3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1:A20"/>
    <mergeCell ref="B12:B14"/>
    <mergeCell ref="B16:B19"/>
    <mergeCell ref="A2:I3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workbookViewId="0">
      <selection activeCell="E9" sqref="E9:I9"/>
    </sheetView>
  </sheetViews>
  <sheetFormatPr defaultColWidth="9" defaultRowHeight="13.5"/>
  <cols>
    <col min="3" max="3" width="17.25" customWidth="1"/>
  </cols>
  <sheetData>
    <row r="1" spans="1:9">
      <c r="A1" s="1" t="s">
        <v>332</v>
      </c>
      <c r="B1" s="1"/>
      <c r="C1" s="1"/>
      <c r="D1" s="1"/>
      <c r="E1" s="1"/>
      <c r="F1" s="1"/>
      <c r="G1" s="1"/>
      <c r="H1" s="1"/>
      <c r="I1" s="1"/>
    </row>
    <row r="2" spans="1:9">
      <c r="A2" s="57" t="s">
        <v>333</v>
      </c>
      <c r="B2" s="57"/>
      <c r="C2" s="57"/>
      <c r="D2" s="57"/>
      <c r="E2" s="57"/>
      <c r="F2" s="57"/>
      <c r="G2" s="57"/>
      <c r="H2" s="57"/>
      <c r="I2" s="57"/>
    </row>
    <row r="3" spans="1:9">
      <c r="A3" s="57"/>
      <c r="B3" s="57"/>
      <c r="C3" s="57"/>
      <c r="D3" s="57"/>
      <c r="E3" s="57"/>
      <c r="F3" s="57"/>
      <c r="G3" s="57"/>
      <c r="H3" s="57"/>
      <c r="I3" s="57"/>
    </row>
    <row r="4" spans="1:9">
      <c r="A4" s="58" t="s">
        <v>334</v>
      </c>
      <c r="B4" s="58"/>
      <c r="C4" s="58"/>
      <c r="D4" s="58"/>
      <c r="E4" s="58"/>
      <c r="F4" s="58"/>
      <c r="G4" s="58"/>
      <c r="H4" s="58"/>
      <c r="I4" s="58"/>
    </row>
    <row r="5" ht="20" customHeight="1" spans="1:9">
      <c r="A5" s="48" t="s">
        <v>335</v>
      </c>
      <c r="B5" s="49" t="s">
        <v>392</v>
      </c>
      <c r="C5" s="49"/>
      <c r="D5" s="49"/>
      <c r="E5" s="49"/>
      <c r="F5" s="49"/>
      <c r="G5" s="49"/>
      <c r="H5" s="49"/>
      <c r="I5" s="49"/>
    </row>
    <row r="6" ht="20" customHeight="1" spans="1:9">
      <c r="A6" s="59" t="s">
        <v>337</v>
      </c>
      <c r="B6" s="49" t="s">
        <v>0</v>
      </c>
      <c r="C6" s="49"/>
      <c r="D6" s="49"/>
      <c r="E6" s="49"/>
      <c r="F6" s="49"/>
      <c r="G6" s="49"/>
      <c r="H6" s="49"/>
      <c r="I6" s="49"/>
    </row>
    <row r="7" ht="20" customHeight="1" spans="1:9">
      <c r="A7" s="50" t="s">
        <v>338</v>
      </c>
      <c r="B7" s="51" t="s">
        <v>339</v>
      </c>
      <c r="C7" s="51"/>
      <c r="D7" s="51"/>
      <c r="E7" s="52">
        <v>4</v>
      </c>
      <c r="F7" s="52"/>
      <c r="G7" s="52"/>
      <c r="H7" s="52"/>
      <c r="I7" s="52"/>
    </row>
    <row r="8" ht="20" customHeight="1" spans="1:9">
      <c r="A8" s="53"/>
      <c r="B8" s="51" t="s">
        <v>340</v>
      </c>
      <c r="C8" s="51"/>
      <c r="D8" s="51"/>
      <c r="E8" s="52">
        <v>4</v>
      </c>
      <c r="F8" s="52"/>
      <c r="G8" s="52"/>
      <c r="H8" s="52"/>
      <c r="I8" s="52"/>
    </row>
    <row r="9" ht="20" customHeight="1" spans="1:9">
      <c r="A9" s="53"/>
      <c r="B9" s="51" t="s">
        <v>341</v>
      </c>
      <c r="C9" s="51"/>
      <c r="D9" s="51"/>
      <c r="E9" s="52">
        <v>0</v>
      </c>
      <c r="F9" s="52"/>
      <c r="G9" s="52"/>
      <c r="H9" s="52"/>
      <c r="I9" s="52"/>
    </row>
    <row r="10" ht="20" customHeight="1" spans="1:9">
      <c r="A10" s="60" t="s">
        <v>342</v>
      </c>
      <c r="B10" s="54" t="s">
        <v>393</v>
      </c>
      <c r="C10" s="54"/>
      <c r="D10" s="54"/>
      <c r="E10" s="54"/>
      <c r="F10" s="54"/>
      <c r="G10" s="54"/>
      <c r="H10" s="54"/>
      <c r="I10" s="54"/>
    </row>
    <row r="11" ht="40" customHeight="1" spans="1:9">
      <c r="A11" s="53" t="s">
        <v>344</v>
      </c>
      <c r="B11" s="61" t="s">
        <v>345</v>
      </c>
      <c r="C11" s="61" t="s">
        <v>346</v>
      </c>
      <c r="D11" s="62" t="s">
        <v>347</v>
      </c>
      <c r="E11" s="62"/>
      <c r="F11" s="62" t="s">
        <v>348</v>
      </c>
      <c r="G11" s="62"/>
      <c r="H11" s="62"/>
      <c r="I11" s="62"/>
    </row>
    <row r="12" ht="40" customHeight="1" spans="1:9">
      <c r="A12" s="53"/>
      <c r="B12" s="53" t="s">
        <v>349</v>
      </c>
      <c r="C12" s="63" t="s">
        <v>350</v>
      </c>
      <c r="D12" s="64" t="s">
        <v>394</v>
      </c>
      <c r="E12" s="65"/>
      <c r="F12" s="64" t="s">
        <v>395</v>
      </c>
      <c r="G12" s="66"/>
      <c r="H12" s="66"/>
      <c r="I12" s="65"/>
    </row>
    <row r="13" ht="40" customHeight="1" spans="1:9">
      <c r="A13" s="53"/>
      <c r="B13" s="53"/>
      <c r="C13" s="67" t="s">
        <v>353</v>
      </c>
      <c r="D13" s="68" t="s">
        <v>354</v>
      </c>
      <c r="E13" s="69"/>
      <c r="F13" s="68" t="s">
        <v>355</v>
      </c>
      <c r="G13" s="70"/>
      <c r="H13" s="70"/>
      <c r="I13" s="69"/>
    </row>
    <row r="14" ht="40" customHeight="1" spans="1:9">
      <c r="A14" s="53"/>
      <c r="B14" s="53"/>
      <c r="C14" s="63" t="s">
        <v>356</v>
      </c>
      <c r="D14" s="68" t="s">
        <v>357</v>
      </c>
      <c r="E14" s="69"/>
      <c r="F14" s="68" t="s">
        <v>381</v>
      </c>
      <c r="G14" s="70"/>
      <c r="H14" s="70"/>
      <c r="I14" s="69"/>
    </row>
    <row r="15" ht="40" customHeight="1" spans="1:9">
      <c r="A15" s="53"/>
      <c r="B15" s="53" t="s">
        <v>359</v>
      </c>
      <c r="C15" s="63" t="s">
        <v>360</v>
      </c>
      <c r="D15" s="68" t="s">
        <v>389</v>
      </c>
      <c r="E15" s="69"/>
      <c r="F15" s="56" t="s">
        <v>396</v>
      </c>
      <c r="G15" s="56"/>
      <c r="H15" s="56"/>
      <c r="I15" s="56"/>
    </row>
    <row r="16" ht="40" customHeight="1" spans="1:9">
      <c r="A16" s="53"/>
      <c r="B16" s="71" t="s">
        <v>363</v>
      </c>
      <c r="C16" s="72" t="s">
        <v>364</v>
      </c>
      <c r="D16" s="73" t="s">
        <v>365</v>
      </c>
      <c r="E16" s="74"/>
      <c r="F16" s="73" t="s">
        <v>366</v>
      </c>
      <c r="G16" s="73"/>
      <c r="H16" s="73"/>
      <c r="I16" s="73"/>
    </row>
    <row r="17" ht="40" customHeight="1" spans="1:9">
      <c r="A17" s="53"/>
      <c r="B17" s="75"/>
      <c r="C17" s="72" t="s">
        <v>367</v>
      </c>
      <c r="D17" s="74" t="s">
        <v>368</v>
      </c>
      <c r="E17" s="76"/>
      <c r="F17" s="74" t="s">
        <v>355</v>
      </c>
      <c r="G17" s="76"/>
      <c r="H17" s="76"/>
      <c r="I17" s="78"/>
    </row>
    <row r="18" ht="40" customHeight="1" spans="1:9">
      <c r="A18" s="53"/>
      <c r="B18" s="75"/>
      <c r="C18" s="72" t="s">
        <v>369</v>
      </c>
      <c r="D18" s="74" t="s">
        <v>370</v>
      </c>
      <c r="E18" s="76"/>
      <c r="F18" s="74" t="s">
        <v>355</v>
      </c>
      <c r="G18" s="76"/>
      <c r="H18" s="76"/>
      <c r="I18" s="78"/>
    </row>
    <row r="19" ht="40" customHeight="1" spans="1:9">
      <c r="A19" s="53"/>
      <c r="B19" s="75"/>
      <c r="C19" s="60" t="s">
        <v>371</v>
      </c>
      <c r="D19" s="74" t="s">
        <v>391</v>
      </c>
      <c r="E19" s="76"/>
      <c r="F19" s="74" t="s">
        <v>355</v>
      </c>
      <c r="G19" s="76"/>
      <c r="H19" s="76"/>
      <c r="I19" s="78"/>
    </row>
    <row r="20" ht="40" customHeight="1" spans="1:9">
      <c r="A20" s="53"/>
      <c r="B20" s="53" t="s">
        <v>373</v>
      </c>
      <c r="C20" s="77" t="s">
        <v>374</v>
      </c>
      <c r="D20" s="54" t="s">
        <v>375</v>
      </c>
      <c r="E20" s="54"/>
      <c r="F20" s="54" t="s">
        <v>376</v>
      </c>
      <c r="G20" s="54"/>
      <c r="H20" s="54"/>
      <c r="I20" s="54"/>
    </row>
    <row r="21" ht="20" customHeight="1"/>
  </sheetData>
  <mergeCells count="3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1:A20"/>
    <mergeCell ref="B12:B14"/>
    <mergeCell ref="B16:B19"/>
    <mergeCell ref="A2:I3"/>
  </mergeCell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opLeftCell="A15" workbookViewId="0">
      <selection activeCell="F13" sqref="F13:I13"/>
    </sheetView>
  </sheetViews>
  <sheetFormatPr defaultColWidth="9" defaultRowHeight="13.5"/>
  <cols>
    <col min="3" max="3" width="18" customWidth="1"/>
  </cols>
  <sheetData>
    <row r="1" spans="1:9">
      <c r="A1" s="1" t="s">
        <v>332</v>
      </c>
      <c r="B1" s="1"/>
      <c r="C1" s="1"/>
      <c r="D1" s="1"/>
      <c r="E1" s="1"/>
      <c r="F1" s="1"/>
      <c r="G1" s="1"/>
      <c r="H1" s="1"/>
      <c r="I1" s="1"/>
    </row>
    <row r="2" spans="1:9">
      <c r="A2" s="57" t="s">
        <v>333</v>
      </c>
      <c r="B2" s="57"/>
      <c r="C2" s="57"/>
      <c r="D2" s="57"/>
      <c r="E2" s="57"/>
      <c r="F2" s="57"/>
      <c r="G2" s="57"/>
      <c r="H2" s="57"/>
      <c r="I2" s="57"/>
    </row>
    <row r="3" spans="1:9">
      <c r="A3" s="57"/>
      <c r="B3" s="57"/>
      <c r="C3" s="57"/>
      <c r="D3" s="57"/>
      <c r="E3" s="57"/>
      <c r="F3" s="57"/>
      <c r="G3" s="57"/>
      <c r="H3" s="57"/>
      <c r="I3" s="57"/>
    </row>
    <row r="4" ht="20" customHeight="1" spans="1:9">
      <c r="A4" s="58" t="s">
        <v>334</v>
      </c>
      <c r="B4" s="58"/>
      <c r="C4" s="58"/>
      <c r="D4" s="58"/>
      <c r="E4" s="58"/>
      <c r="F4" s="58"/>
      <c r="G4" s="58"/>
      <c r="H4" s="58"/>
      <c r="I4" s="58"/>
    </row>
    <row r="5" ht="20" customHeight="1" spans="1:9">
      <c r="A5" s="48" t="s">
        <v>335</v>
      </c>
      <c r="B5" s="49" t="s">
        <v>397</v>
      </c>
      <c r="C5" s="49"/>
      <c r="D5" s="49"/>
      <c r="E5" s="49"/>
      <c r="F5" s="49"/>
      <c r="G5" s="49"/>
      <c r="H5" s="49"/>
      <c r="I5" s="49"/>
    </row>
    <row r="6" ht="20" customHeight="1" spans="1:9">
      <c r="A6" s="59" t="s">
        <v>337</v>
      </c>
      <c r="B6" s="49" t="s">
        <v>0</v>
      </c>
      <c r="C6" s="49"/>
      <c r="D6" s="49"/>
      <c r="E6" s="49"/>
      <c r="F6" s="49"/>
      <c r="G6" s="49"/>
      <c r="H6" s="49"/>
      <c r="I6" s="49"/>
    </row>
    <row r="7" ht="20" customHeight="1" spans="1:9">
      <c r="A7" s="50" t="s">
        <v>338</v>
      </c>
      <c r="B7" s="51" t="s">
        <v>339</v>
      </c>
      <c r="C7" s="51"/>
      <c r="D7" s="51"/>
      <c r="E7" s="52">
        <v>2</v>
      </c>
      <c r="F7" s="52"/>
      <c r="G7" s="52"/>
      <c r="H7" s="52"/>
      <c r="I7" s="52"/>
    </row>
    <row r="8" ht="20" customHeight="1" spans="1:9">
      <c r="A8" s="53"/>
      <c r="B8" s="51" t="s">
        <v>340</v>
      </c>
      <c r="C8" s="51"/>
      <c r="D8" s="51"/>
      <c r="E8" s="52">
        <v>2</v>
      </c>
      <c r="F8" s="52"/>
      <c r="G8" s="52"/>
      <c r="H8" s="52"/>
      <c r="I8" s="52"/>
    </row>
    <row r="9" ht="20" customHeight="1" spans="1:9">
      <c r="A9" s="53"/>
      <c r="B9" s="51" t="s">
        <v>341</v>
      </c>
      <c r="C9" s="51"/>
      <c r="D9" s="51"/>
      <c r="E9" s="52">
        <v>0</v>
      </c>
      <c r="F9" s="52"/>
      <c r="G9" s="52"/>
      <c r="H9" s="52"/>
      <c r="I9" s="52"/>
    </row>
    <row r="10" ht="20" customHeight="1" spans="1:9">
      <c r="A10" s="60" t="s">
        <v>342</v>
      </c>
      <c r="B10" s="54" t="s">
        <v>398</v>
      </c>
      <c r="C10" s="54"/>
      <c r="D10" s="54"/>
      <c r="E10" s="54"/>
      <c r="F10" s="54"/>
      <c r="G10" s="54"/>
      <c r="H10" s="54"/>
      <c r="I10" s="54"/>
    </row>
    <row r="11" ht="40" customHeight="1" spans="1:9">
      <c r="A11" s="53" t="s">
        <v>344</v>
      </c>
      <c r="B11" s="61" t="s">
        <v>345</v>
      </c>
      <c r="C11" s="61" t="s">
        <v>346</v>
      </c>
      <c r="D11" s="62" t="s">
        <v>347</v>
      </c>
      <c r="E11" s="62"/>
      <c r="F11" s="62" t="s">
        <v>348</v>
      </c>
      <c r="G11" s="62"/>
      <c r="H11" s="62"/>
      <c r="I11" s="62"/>
    </row>
    <row r="12" ht="40" customHeight="1" spans="1:9">
      <c r="A12" s="53"/>
      <c r="B12" s="53" t="s">
        <v>349</v>
      </c>
      <c r="C12" s="63" t="s">
        <v>350</v>
      </c>
      <c r="D12" s="64" t="s">
        <v>399</v>
      </c>
      <c r="E12" s="65"/>
      <c r="F12" s="64" t="s">
        <v>395</v>
      </c>
      <c r="G12" s="66"/>
      <c r="H12" s="66"/>
      <c r="I12" s="65"/>
    </row>
    <row r="13" ht="40" customHeight="1" spans="1:9">
      <c r="A13" s="53"/>
      <c r="B13" s="53"/>
      <c r="C13" s="67" t="s">
        <v>353</v>
      </c>
      <c r="D13" s="68" t="s">
        <v>400</v>
      </c>
      <c r="E13" s="69"/>
      <c r="F13" s="68" t="s">
        <v>355</v>
      </c>
      <c r="G13" s="70"/>
      <c r="H13" s="70"/>
      <c r="I13" s="69"/>
    </row>
    <row r="14" ht="40" customHeight="1" spans="1:9">
      <c r="A14" s="53"/>
      <c r="B14" s="53"/>
      <c r="C14" s="63" t="s">
        <v>356</v>
      </c>
      <c r="D14" s="68" t="s">
        <v>401</v>
      </c>
      <c r="E14" s="69"/>
      <c r="F14" s="68" t="s">
        <v>381</v>
      </c>
      <c r="G14" s="70"/>
      <c r="H14" s="70"/>
      <c r="I14" s="69"/>
    </row>
    <row r="15" ht="40" customHeight="1" spans="1:9">
      <c r="A15" s="53"/>
      <c r="B15" s="53" t="s">
        <v>359</v>
      </c>
      <c r="C15" s="63" t="s">
        <v>360</v>
      </c>
      <c r="D15" s="68" t="s">
        <v>402</v>
      </c>
      <c r="E15" s="69"/>
      <c r="F15" s="56">
        <v>15838</v>
      </c>
      <c r="G15" s="56"/>
      <c r="H15" s="56"/>
      <c r="I15" s="56"/>
    </row>
    <row r="16" ht="40" customHeight="1" spans="1:9">
      <c r="A16" s="53"/>
      <c r="B16" s="71" t="s">
        <v>363</v>
      </c>
      <c r="C16" s="72" t="s">
        <v>364</v>
      </c>
      <c r="D16" s="73" t="s">
        <v>365</v>
      </c>
      <c r="E16" s="74"/>
      <c r="F16" s="73" t="s">
        <v>366</v>
      </c>
      <c r="G16" s="73"/>
      <c r="H16" s="73"/>
      <c r="I16" s="73"/>
    </row>
    <row r="17" ht="40" customHeight="1" spans="1:9">
      <c r="A17" s="53"/>
      <c r="B17" s="75"/>
      <c r="C17" s="72" t="s">
        <v>367</v>
      </c>
      <c r="D17" s="74" t="s">
        <v>368</v>
      </c>
      <c r="E17" s="76"/>
      <c r="F17" s="74" t="s">
        <v>355</v>
      </c>
      <c r="G17" s="76"/>
      <c r="H17" s="76"/>
      <c r="I17" s="78"/>
    </row>
    <row r="18" ht="40" customHeight="1" spans="1:9">
      <c r="A18" s="53"/>
      <c r="B18" s="75"/>
      <c r="C18" s="72" t="s">
        <v>369</v>
      </c>
      <c r="D18" s="74" t="s">
        <v>370</v>
      </c>
      <c r="E18" s="76"/>
      <c r="F18" s="74" t="s">
        <v>355</v>
      </c>
      <c r="G18" s="76"/>
      <c r="H18" s="76"/>
      <c r="I18" s="78"/>
    </row>
    <row r="19" ht="40" customHeight="1" spans="1:9">
      <c r="A19" s="53"/>
      <c r="B19" s="75"/>
      <c r="C19" s="60" t="s">
        <v>371</v>
      </c>
      <c r="D19" s="74" t="s">
        <v>391</v>
      </c>
      <c r="E19" s="76"/>
      <c r="F19" s="74" t="s">
        <v>355</v>
      </c>
      <c r="G19" s="76"/>
      <c r="H19" s="76"/>
      <c r="I19" s="78"/>
    </row>
    <row r="20" ht="40" customHeight="1" spans="1:9">
      <c r="A20" s="53"/>
      <c r="B20" s="53" t="s">
        <v>373</v>
      </c>
      <c r="C20" s="77" t="s">
        <v>374</v>
      </c>
      <c r="D20" s="54" t="s">
        <v>375</v>
      </c>
      <c r="E20" s="54"/>
      <c r="F20" s="54" t="s">
        <v>376</v>
      </c>
      <c r="G20" s="54"/>
      <c r="H20" s="54"/>
      <c r="I20" s="54"/>
    </row>
  </sheetData>
  <mergeCells count="3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1:A20"/>
    <mergeCell ref="B12:B14"/>
    <mergeCell ref="B16:B19"/>
    <mergeCell ref="A2:I3"/>
  </mergeCell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E9" sqref="E9:I9"/>
    </sheetView>
  </sheetViews>
  <sheetFormatPr defaultColWidth="9" defaultRowHeight="13.5"/>
  <cols>
    <col min="3" max="3" width="17.25" customWidth="1"/>
  </cols>
  <sheetData>
    <row r="1" spans="1:9">
      <c r="A1" s="1" t="s">
        <v>332</v>
      </c>
      <c r="B1" s="1"/>
      <c r="C1" s="1"/>
      <c r="D1" s="1"/>
      <c r="E1" s="1"/>
      <c r="F1" s="1"/>
      <c r="G1" s="1"/>
      <c r="H1" s="1"/>
      <c r="I1" s="1"/>
    </row>
    <row r="2" spans="1:9">
      <c r="A2" s="57" t="s">
        <v>333</v>
      </c>
      <c r="B2" s="57"/>
      <c r="C2" s="57"/>
      <c r="D2" s="57"/>
      <c r="E2" s="57"/>
      <c r="F2" s="57"/>
      <c r="G2" s="57"/>
      <c r="H2" s="57"/>
      <c r="I2" s="57"/>
    </row>
    <row r="3" spans="1:9">
      <c r="A3" s="57"/>
      <c r="B3" s="57"/>
      <c r="C3" s="57"/>
      <c r="D3" s="57"/>
      <c r="E3" s="57"/>
      <c r="F3" s="57"/>
      <c r="G3" s="57"/>
      <c r="H3" s="57"/>
      <c r="I3" s="57"/>
    </row>
    <row r="4" ht="22" customHeight="1" spans="1:9">
      <c r="A4" s="58" t="s">
        <v>334</v>
      </c>
      <c r="B4" s="58"/>
      <c r="C4" s="58"/>
      <c r="D4" s="58"/>
      <c r="E4" s="58"/>
      <c r="F4" s="58"/>
      <c r="G4" s="58"/>
      <c r="H4" s="58"/>
      <c r="I4" s="58"/>
    </row>
    <row r="5" ht="22" customHeight="1" spans="1:9">
      <c r="A5" s="48" t="s">
        <v>335</v>
      </c>
      <c r="B5" s="49" t="s">
        <v>403</v>
      </c>
      <c r="C5" s="49"/>
      <c r="D5" s="49"/>
      <c r="E5" s="49"/>
      <c r="F5" s="49"/>
      <c r="G5" s="49"/>
      <c r="H5" s="49"/>
      <c r="I5" s="49"/>
    </row>
    <row r="6" ht="22" customHeight="1" spans="1:9">
      <c r="A6" s="59" t="s">
        <v>337</v>
      </c>
      <c r="B6" s="49" t="s">
        <v>0</v>
      </c>
      <c r="C6" s="49"/>
      <c r="D6" s="49"/>
      <c r="E6" s="49"/>
      <c r="F6" s="49"/>
      <c r="G6" s="49"/>
      <c r="H6" s="49"/>
      <c r="I6" s="49"/>
    </row>
    <row r="7" ht="22" customHeight="1" spans="1:9">
      <c r="A7" s="50" t="s">
        <v>338</v>
      </c>
      <c r="B7" s="51" t="s">
        <v>339</v>
      </c>
      <c r="C7" s="51"/>
      <c r="D7" s="51"/>
      <c r="E7" s="52">
        <v>6</v>
      </c>
      <c r="F7" s="52"/>
      <c r="G7" s="52"/>
      <c r="H7" s="52"/>
      <c r="I7" s="52"/>
    </row>
    <row r="8" ht="22" customHeight="1" spans="1:9">
      <c r="A8" s="53"/>
      <c r="B8" s="51" t="s">
        <v>340</v>
      </c>
      <c r="C8" s="51"/>
      <c r="D8" s="51"/>
      <c r="E8" s="52">
        <v>6</v>
      </c>
      <c r="F8" s="52"/>
      <c r="G8" s="52"/>
      <c r="H8" s="52"/>
      <c r="I8" s="52"/>
    </row>
    <row r="9" ht="22" customHeight="1" spans="1:9">
      <c r="A9" s="53"/>
      <c r="B9" s="51" t="s">
        <v>341</v>
      </c>
      <c r="C9" s="51"/>
      <c r="D9" s="51"/>
      <c r="E9" s="52">
        <v>0</v>
      </c>
      <c r="F9" s="52"/>
      <c r="G9" s="52"/>
      <c r="H9" s="52"/>
      <c r="I9" s="52"/>
    </row>
    <row r="10" ht="22" customHeight="1" spans="1:9">
      <c r="A10" s="60" t="s">
        <v>342</v>
      </c>
      <c r="B10" s="54" t="s">
        <v>404</v>
      </c>
      <c r="C10" s="54"/>
      <c r="D10" s="54"/>
      <c r="E10" s="54"/>
      <c r="F10" s="54"/>
      <c r="G10" s="54"/>
      <c r="H10" s="54"/>
      <c r="I10" s="54"/>
    </row>
    <row r="11" ht="41" customHeight="1" spans="1:9">
      <c r="A11" s="53" t="s">
        <v>344</v>
      </c>
      <c r="B11" s="61" t="s">
        <v>345</v>
      </c>
      <c r="C11" s="61" t="s">
        <v>346</v>
      </c>
      <c r="D11" s="62" t="s">
        <v>347</v>
      </c>
      <c r="E11" s="62"/>
      <c r="F11" s="62" t="s">
        <v>348</v>
      </c>
      <c r="G11" s="62"/>
      <c r="H11" s="62"/>
      <c r="I11" s="62"/>
    </row>
    <row r="12" ht="41" customHeight="1" spans="1:9">
      <c r="A12" s="53"/>
      <c r="B12" s="53" t="s">
        <v>349</v>
      </c>
      <c r="C12" s="63" t="s">
        <v>350</v>
      </c>
      <c r="D12" s="64" t="s">
        <v>405</v>
      </c>
      <c r="E12" s="65"/>
      <c r="F12" s="64" t="s">
        <v>406</v>
      </c>
      <c r="G12" s="66"/>
      <c r="H12" s="66"/>
      <c r="I12" s="65"/>
    </row>
    <row r="13" ht="41" customHeight="1" spans="1:9">
      <c r="A13" s="53"/>
      <c r="B13" s="53"/>
      <c r="C13" s="67" t="s">
        <v>353</v>
      </c>
      <c r="D13" s="68" t="s">
        <v>407</v>
      </c>
      <c r="E13" s="69"/>
      <c r="F13" s="68" t="s">
        <v>355</v>
      </c>
      <c r="G13" s="70"/>
      <c r="H13" s="70"/>
      <c r="I13" s="69"/>
    </row>
    <row r="14" ht="41" customHeight="1" spans="1:9">
      <c r="A14" s="53"/>
      <c r="B14" s="53"/>
      <c r="C14" s="63" t="s">
        <v>356</v>
      </c>
      <c r="D14" s="68" t="s">
        <v>408</v>
      </c>
      <c r="E14" s="69"/>
      <c r="F14" s="68" t="s">
        <v>381</v>
      </c>
      <c r="G14" s="70"/>
      <c r="H14" s="70"/>
      <c r="I14" s="69"/>
    </row>
    <row r="15" ht="41" customHeight="1" spans="1:9">
      <c r="A15" s="53"/>
      <c r="B15" s="53" t="s">
        <v>359</v>
      </c>
      <c r="C15" s="63" t="s">
        <v>360</v>
      </c>
      <c r="D15" s="68" t="s">
        <v>389</v>
      </c>
      <c r="E15" s="69"/>
      <c r="F15" s="56" t="s">
        <v>409</v>
      </c>
      <c r="G15" s="56"/>
      <c r="H15" s="56"/>
      <c r="I15" s="56"/>
    </row>
    <row r="16" ht="41" customHeight="1" spans="1:9">
      <c r="A16" s="53"/>
      <c r="B16" s="71" t="s">
        <v>363</v>
      </c>
      <c r="C16" s="72" t="s">
        <v>364</v>
      </c>
      <c r="D16" s="73" t="s">
        <v>365</v>
      </c>
      <c r="E16" s="74"/>
      <c r="F16" s="73" t="s">
        <v>366</v>
      </c>
      <c r="G16" s="73"/>
      <c r="H16" s="73"/>
      <c r="I16" s="73"/>
    </row>
    <row r="17" ht="41" customHeight="1" spans="1:9">
      <c r="A17" s="53"/>
      <c r="B17" s="75"/>
      <c r="C17" s="72" t="s">
        <v>367</v>
      </c>
      <c r="D17" s="74" t="s">
        <v>368</v>
      </c>
      <c r="E17" s="76"/>
      <c r="F17" s="74" t="s">
        <v>355</v>
      </c>
      <c r="G17" s="76"/>
      <c r="H17" s="76"/>
      <c r="I17" s="78"/>
    </row>
    <row r="18" ht="41" customHeight="1" spans="1:9">
      <c r="A18" s="53"/>
      <c r="B18" s="75"/>
      <c r="C18" s="72" t="s">
        <v>369</v>
      </c>
      <c r="D18" s="74" t="s">
        <v>370</v>
      </c>
      <c r="E18" s="76"/>
      <c r="F18" s="74" t="s">
        <v>355</v>
      </c>
      <c r="G18" s="76"/>
      <c r="H18" s="76"/>
      <c r="I18" s="78"/>
    </row>
    <row r="19" ht="41" customHeight="1" spans="1:9">
      <c r="A19" s="53"/>
      <c r="B19" s="75"/>
      <c r="C19" s="60" t="s">
        <v>371</v>
      </c>
      <c r="D19" s="74" t="s">
        <v>410</v>
      </c>
      <c r="E19" s="76"/>
      <c r="F19" s="74" t="s">
        <v>355</v>
      </c>
      <c r="G19" s="76"/>
      <c r="H19" s="76"/>
      <c r="I19" s="78"/>
    </row>
    <row r="20" ht="41" customHeight="1" spans="1:9">
      <c r="A20" s="53"/>
      <c r="B20" s="53" t="s">
        <v>373</v>
      </c>
      <c r="C20" s="77" t="s">
        <v>374</v>
      </c>
      <c r="D20" s="54" t="s">
        <v>375</v>
      </c>
      <c r="E20" s="54"/>
      <c r="F20" s="54" t="s">
        <v>376</v>
      </c>
      <c r="G20" s="54"/>
      <c r="H20" s="54"/>
      <c r="I20" s="54"/>
    </row>
  </sheetData>
  <mergeCells count="3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1:A20"/>
    <mergeCell ref="B12:B14"/>
    <mergeCell ref="B16:B19"/>
    <mergeCell ref="A2:I3"/>
  </mergeCell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E9" sqref="E9:I9"/>
    </sheetView>
  </sheetViews>
  <sheetFormatPr defaultColWidth="9" defaultRowHeight="13.5"/>
  <cols>
    <col min="3" max="3" width="17.5" customWidth="1"/>
  </cols>
  <sheetData>
    <row r="1" spans="1:9">
      <c r="A1" s="46" t="s">
        <v>332</v>
      </c>
      <c r="B1" s="46"/>
      <c r="C1" s="46"/>
      <c r="D1" s="46"/>
      <c r="E1" s="46"/>
      <c r="F1" s="46"/>
      <c r="G1" s="46"/>
      <c r="H1" s="46"/>
      <c r="I1" s="46"/>
    </row>
    <row r="2" spans="1:9">
      <c r="A2" s="47" t="s">
        <v>333</v>
      </c>
      <c r="B2" s="47"/>
      <c r="C2" s="47"/>
      <c r="D2" s="47"/>
      <c r="E2" s="47"/>
      <c r="F2" s="47"/>
      <c r="G2" s="47"/>
      <c r="H2" s="47"/>
      <c r="I2" s="47"/>
    </row>
    <row r="3" spans="1:9">
      <c r="A3" s="47"/>
      <c r="B3" s="47"/>
      <c r="C3" s="47"/>
      <c r="D3" s="47"/>
      <c r="E3" s="47"/>
      <c r="F3" s="47"/>
      <c r="G3" s="47"/>
      <c r="H3" s="47"/>
      <c r="I3" s="47"/>
    </row>
    <row r="4" spans="1:9">
      <c r="A4" s="48" t="s">
        <v>334</v>
      </c>
      <c r="B4" s="48"/>
      <c r="C4" s="48"/>
      <c r="D4" s="48"/>
      <c r="E4" s="48"/>
      <c r="F4" s="48"/>
      <c r="G4" s="48"/>
      <c r="H4" s="48"/>
      <c r="I4" s="48"/>
    </row>
    <row r="5" ht="35" customHeight="1" spans="1:9">
      <c r="A5" s="48" t="s">
        <v>335</v>
      </c>
      <c r="B5" s="49" t="s">
        <v>411</v>
      </c>
      <c r="C5" s="49"/>
      <c r="D5" s="49"/>
      <c r="E5" s="49"/>
      <c r="F5" s="49"/>
      <c r="G5" s="49"/>
      <c r="H5" s="49"/>
      <c r="I5" s="49"/>
    </row>
    <row r="6" ht="35" customHeight="1" spans="1:9">
      <c r="A6" s="48" t="s">
        <v>337</v>
      </c>
      <c r="B6" s="49" t="s">
        <v>0</v>
      </c>
      <c r="C6" s="49"/>
      <c r="D6" s="49"/>
      <c r="E6" s="49"/>
      <c r="F6" s="49"/>
      <c r="G6" s="49"/>
      <c r="H6" s="49"/>
      <c r="I6" s="49"/>
    </row>
    <row r="7" ht="35" customHeight="1" spans="1:9">
      <c r="A7" s="50" t="s">
        <v>412</v>
      </c>
      <c r="B7" s="51" t="s">
        <v>339</v>
      </c>
      <c r="C7" s="51"/>
      <c r="D7" s="51"/>
      <c r="E7" s="52">
        <v>3000</v>
      </c>
      <c r="F7" s="52"/>
      <c r="G7" s="52"/>
      <c r="H7" s="52"/>
      <c r="I7" s="52"/>
    </row>
    <row r="8" ht="35" customHeight="1" spans="1:9">
      <c r="A8" s="53"/>
      <c r="B8" s="51" t="s">
        <v>340</v>
      </c>
      <c r="C8" s="51"/>
      <c r="D8" s="51"/>
      <c r="E8" s="52">
        <v>3000</v>
      </c>
      <c r="F8" s="52"/>
      <c r="G8" s="52"/>
      <c r="H8" s="52"/>
      <c r="I8" s="52"/>
    </row>
    <row r="9" ht="35" customHeight="1" spans="1:9">
      <c r="A9" s="53"/>
      <c r="B9" s="51" t="s">
        <v>341</v>
      </c>
      <c r="C9" s="51"/>
      <c r="D9" s="51"/>
      <c r="E9" s="52">
        <v>0</v>
      </c>
      <c r="F9" s="52"/>
      <c r="G9" s="52"/>
      <c r="H9" s="52"/>
      <c r="I9" s="52"/>
    </row>
    <row r="10" ht="35" customHeight="1" spans="1:9">
      <c r="A10" s="50" t="s">
        <v>342</v>
      </c>
      <c r="B10" s="54" t="s">
        <v>413</v>
      </c>
      <c r="C10" s="54"/>
      <c r="D10" s="54"/>
      <c r="E10" s="54"/>
      <c r="F10" s="54"/>
      <c r="G10" s="54"/>
      <c r="H10" s="54"/>
      <c r="I10" s="54"/>
    </row>
    <row r="11" ht="35" customHeight="1" spans="1:9">
      <c r="A11" s="53" t="s">
        <v>344</v>
      </c>
      <c r="B11" s="48" t="s">
        <v>345</v>
      </c>
      <c r="C11" s="48" t="s">
        <v>346</v>
      </c>
      <c r="D11" s="53" t="s">
        <v>347</v>
      </c>
      <c r="E11" s="53"/>
      <c r="F11" s="53" t="s">
        <v>348</v>
      </c>
      <c r="G11" s="53"/>
      <c r="H11" s="53"/>
      <c r="I11" s="53"/>
    </row>
    <row r="12" ht="35" customHeight="1" spans="1:9">
      <c r="A12" s="53"/>
      <c r="B12" s="53" t="s">
        <v>349</v>
      </c>
      <c r="C12" s="53" t="s">
        <v>350</v>
      </c>
      <c r="D12" s="55" t="s">
        <v>414</v>
      </c>
      <c r="E12" s="55"/>
      <c r="F12" s="55" t="s">
        <v>415</v>
      </c>
      <c r="G12" s="55"/>
      <c r="H12" s="55"/>
      <c r="I12" s="55"/>
    </row>
    <row r="13" ht="35" customHeight="1" spans="1:9">
      <c r="A13" s="53"/>
      <c r="B13" s="53"/>
      <c r="C13" s="53" t="s">
        <v>353</v>
      </c>
      <c r="D13" s="54" t="s">
        <v>416</v>
      </c>
      <c r="E13" s="54"/>
      <c r="F13" s="54" t="s">
        <v>355</v>
      </c>
      <c r="G13" s="54"/>
      <c r="H13" s="54"/>
      <c r="I13" s="54"/>
    </row>
    <row r="14" ht="35" customHeight="1" spans="1:9">
      <c r="A14" s="53"/>
      <c r="B14" s="53"/>
      <c r="C14" s="53" t="s">
        <v>356</v>
      </c>
      <c r="D14" s="54" t="s">
        <v>401</v>
      </c>
      <c r="E14" s="54"/>
      <c r="F14" s="54" t="s">
        <v>381</v>
      </c>
      <c r="G14" s="54"/>
      <c r="H14" s="54"/>
      <c r="I14" s="54"/>
    </row>
    <row r="15" ht="35" customHeight="1" spans="1:9">
      <c r="A15" s="53"/>
      <c r="B15" s="53" t="s">
        <v>359</v>
      </c>
      <c r="C15" s="53" t="s">
        <v>360</v>
      </c>
      <c r="D15" s="54" t="s">
        <v>402</v>
      </c>
      <c r="E15" s="54"/>
      <c r="F15" s="56" t="s">
        <v>417</v>
      </c>
      <c r="G15" s="56"/>
      <c r="H15" s="56"/>
      <c r="I15" s="56"/>
    </row>
    <row r="16" ht="35" customHeight="1" spans="1:9">
      <c r="A16" s="53"/>
      <c r="B16" s="53" t="s">
        <v>363</v>
      </c>
      <c r="C16" s="50" t="s">
        <v>364</v>
      </c>
      <c r="D16" s="54" t="s">
        <v>365</v>
      </c>
      <c r="E16" s="54"/>
      <c r="F16" s="54" t="s">
        <v>366</v>
      </c>
      <c r="G16" s="54"/>
      <c r="H16" s="54"/>
      <c r="I16" s="54"/>
    </row>
    <row r="17" ht="35" customHeight="1" spans="1:9">
      <c r="A17" s="53"/>
      <c r="B17" s="53"/>
      <c r="C17" s="50" t="s">
        <v>367</v>
      </c>
      <c r="D17" s="54" t="s">
        <v>368</v>
      </c>
      <c r="E17" s="54"/>
      <c r="F17" s="54" t="s">
        <v>355</v>
      </c>
      <c r="G17" s="54"/>
      <c r="H17" s="54"/>
      <c r="I17" s="54"/>
    </row>
    <row r="18" ht="35" customHeight="1" spans="1:9">
      <c r="A18" s="53"/>
      <c r="B18" s="53"/>
      <c r="C18" s="50" t="s">
        <v>369</v>
      </c>
      <c r="D18" s="54" t="s">
        <v>370</v>
      </c>
      <c r="E18" s="54"/>
      <c r="F18" s="54" t="s">
        <v>355</v>
      </c>
      <c r="G18" s="54"/>
      <c r="H18" s="54"/>
      <c r="I18" s="54"/>
    </row>
    <row r="19" ht="35" customHeight="1" spans="1:9">
      <c r="A19" s="53"/>
      <c r="B19" s="53"/>
      <c r="C19" s="50" t="s">
        <v>371</v>
      </c>
      <c r="D19" s="54" t="s">
        <v>391</v>
      </c>
      <c r="E19" s="54"/>
      <c r="F19" s="54" t="s">
        <v>355</v>
      </c>
      <c r="G19" s="54"/>
      <c r="H19" s="54"/>
      <c r="I19" s="54"/>
    </row>
    <row r="20" ht="35" customHeight="1" spans="1:9">
      <c r="A20" s="53"/>
      <c r="B20" s="53" t="s">
        <v>373</v>
      </c>
      <c r="C20" s="50" t="s">
        <v>374</v>
      </c>
      <c r="D20" s="54" t="s">
        <v>375</v>
      </c>
      <c r="E20" s="54"/>
      <c r="F20" s="54" t="s">
        <v>376</v>
      </c>
      <c r="G20" s="54"/>
      <c r="H20" s="54"/>
      <c r="I20" s="54"/>
    </row>
  </sheetData>
  <mergeCells count="3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1:A20"/>
    <mergeCell ref="B12:B14"/>
    <mergeCell ref="B16:B19"/>
    <mergeCell ref="A2:I3"/>
  </mergeCell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workbookViewId="0">
      <selection activeCell="F12" sqref="F12:I12"/>
    </sheetView>
  </sheetViews>
  <sheetFormatPr defaultColWidth="9" defaultRowHeight="13.5"/>
  <cols>
    <col min="3" max="3" width="21.125" customWidth="1"/>
  </cols>
  <sheetData>
    <row r="1" spans="1:9">
      <c r="A1" s="46" t="s">
        <v>332</v>
      </c>
      <c r="B1" s="46"/>
      <c r="C1" s="46"/>
      <c r="D1" s="46"/>
      <c r="E1" s="46"/>
      <c r="F1" s="46"/>
      <c r="G1" s="46"/>
      <c r="H1" s="46"/>
      <c r="I1" s="46"/>
    </row>
    <row r="2" spans="1:9">
      <c r="A2" s="47" t="s">
        <v>333</v>
      </c>
      <c r="B2" s="47"/>
      <c r="C2" s="47"/>
      <c r="D2" s="47"/>
      <c r="E2" s="47"/>
      <c r="F2" s="47"/>
      <c r="G2" s="47"/>
      <c r="H2" s="47"/>
      <c r="I2" s="47"/>
    </row>
    <row r="3" spans="1:9">
      <c r="A3" s="47"/>
      <c r="B3" s="47"/>
      <c r="C3" s="47"/>
      <c r="D3" s="47"/>
      <c r="E3" s="47"/>
      <c r="F3" s="47"/>
      <c r="G3" s="47"/>
      <c r="H3" s="47"/>
      <c r="I3" s="47"/>
    </row>
    <row r="4" ht="45" customHeight="1" spans="1:9">
      <c r="A4" s="48" t="s">
        <v>334</v>
      </c>
      <c r="B4" s="48"/>
      <c r="C4" s="48"/>
      <c r="D4" s="48"/>
      <c r="E4" s="48"/>
      <c r="F4" s="48"/>
      <c r="G4" s="48"/>
      <c r="H4" s="48"/>
      <c r="I4" s="48"/>
    </row>
    <row r="5" ht="18" customHeight="1" spans="1:9">
      <c r="A5" s="48" t="s">
        <v>335</v>
      </c>
      <c r="B5" s="49" t="s">
        <v>418</v>
      </c>
      <c r="C5" s="49"/>
      <c r="D5" s="49"/>
      <c r="E5" s="49"/>
      <c r="F5" s="49"/>
      <c r="G5" s="49"/>
      <c r="H5" s="49"/>
      <c r="I5" s="49"/>
    </row>
    <row r="6" ht="18" customHeight="1" spans="1:9">
      <c r="A6" s="48" t="s">
        <v>337</v>
      </c>
      <c r="B6" s="49" t="s">
        <v>0</v>
      </c>
      <c r="C6" s="49"/>
      <c r="D6" s="49"/>
      <c r="E6" s="49"/>
      <c r="F6" s="49"/>
      <c r="G6" s="49"/>
      <c r="H6" s="49"/>
      <c r="I6" s="49"/>
    </row>
    <row r="7" ht="18" customHeight="1" spans="1:9">
      <c r="A7" s="50" t="s">
        <v>338</v>
      </c>
      <c r="B7" s="51" t="s">
        <v>339</v>
      </c>
      <c r="C7" s="51"/>
      <c r="D7" s="51"/>
      <c r="E7" s="52">
        <v>18</v>
      </c>
      <c r="F7" s="52"/>
      <c r="G7" s="52"/>
      <c r="H7" s="52"/>
      <c r="I7" s="52"/>
    </row>
    <row r="8" ht="18" customHeight="1" spans="1:9">
      <c r="A8" s="53"/>
      <c r="B8" s="51" t="s">
        <v>340</v>
      </c>
      <c r="C8" s="51"/>
      <c r="D8" s="51"/>
      <c r="E8" s="52">
        <v>18</v>
      </c>
      <c r="F8" s="52"/>
      <c r="G8" s="52"/>
      <c r="H8" s="52"/>
      <c r="I8" s="52"/>
    </row>
    <row r="9" ht="18" customHeight="1" spans="1:9">
      <c r="A9" s="53"/>
      <c r="B9" s="51" t="s">
        <v>341</v>
      </c>
      <c r="C9" s="51"/>
      <c r="D9" s="51"/>
      <c r="E9" s="52">
        <v>0</v>
      </c>
      <c r="F9" s="52"/>
      <c r="G9" s="52"/>
      <c r="H9" s="52"/>
      <c r="I9" s="52"/>
    </row>
    <row r="10" ht="31" customHeight="1" spans="1:9">
      <c r="A10" s="50" t="s">
        <v>342</v>
      </c>
      <c r="B10" s="54" t="s">
        <v>419</v>
      </c>
      <c r="C10" s="54"/>
      <c r="D10" s="54"/>
      <c r="E10" s="54"/>
      <c r="F10" s="54"/>
      <c r="G10" s="54"/>
      <c r="H10" s="54"/>
      <c r="I10" s="54"/>
    </row>
    <row r="11" ht="34" customHeight="1" spans="1:9">
      <c r="A11" s="53" t="s">
        <v>344</v>
      </c>
      <c r="B11" s="48" t="s">
        <v>345</v>
      </c>
      <c r="C11" s="48" t="s">
        <v>346</v>
      </c>
      <c r="D11" s="53" t="s">
        <v>347</v>
      </c>
      <c r="E11" s="53"/>
      <c r="F11" s="53" t="s">
        <v>348</v>
      </c>
      <c r="G11" s="53"/>
      <c r="H11" s="53"/>
      <c r="I11" s="53"/>
    </row>
    <row r="12" ht="34" customHeight="1" spans="1:9">
      <c r="A12" s="53"/>
      <c r="B12" s="53" t="s">
        <v>349</v>
      </c>
      <c r="C12" s="53" t="s">
        <v>350</v>
      </c>
      <c r="D12" s="55" t="s">
        <v>420</v>
      </c>
      <c r="E12" s="55"/>
      <c r="F12" s="55" t="s">
        <v>421</v>
      </c>
      <c r="G12" s="55"/>
      <c r="H12" s="55"/>
      <c r="I12" s="55"/>
    </row>
    <row r="13" ht="34" customHeight="1" spans="1:9">
      <c r="A13" s="53"/>
      <c r="B13" s="53"/>
      <c r="C13" s="53" t="s">
        <v>353</v>
      </c>
      <c r="D13" s="54" t="s">
        <v>422</v>
      </c>
      <c r="E13" s="54"/>
      <c r="F13" s="54" t="s">
        <v>355</v>
      </c>
      <c r="G13" s="54"/>
      <c r="H13" s="54"/>
      <c r="I13" s="54"/>
    </row>
    <row r="14" ht="34" customHeight="1" spans="1:9">
      <c r="A14" s="53"/>
      <c r="B14" s="53"/>
      <c r="C14" s="53" t="s">
        <v>356</v>
      </c>
      <c r="D14" s="54" t="s">
        <v>401</v>
      </c>
      <c r="E14" s="54"/>
      <c r="F14" s="54" t="s">
        <v>381</v>
      </c>
      <c r="G14" s="54"/>
      <c r="H14" s="54"/>
      <c r="I14" s="54"/>
    </row>
    <row r="15" ht="34" customHeight="1" spans="1:9">
      <c r="A15" s="53"/>
      <c r="B15" s="53" t="s">
        <v>359</v>
      </c>
      <c r="C15" s="53" t="s">
        <v>360</v>
      </c>
      <c r="D15" s="54" t="s">
        <v>402</v>
      </c>
      <c r="E15" s="54"/>
      <c r="F15" s="56" t="s">
        <v>423</v>
      </c>
      <c r="G15" s="56"/>
      <c r="H15" s="56"/>
      <c r="I15" s="56"/>
    </row>
    <row r="16" ht="34" customHeight="1" spans="1:9">
      <c r="A16" s="53"/>
      <c r="B16" s="53" t="s">
        <v>363</v>
      </c>
      <c r="C16" s="50" t="s">
        <v>364</v>
      </c>
      <c r="D16" s="54" t="s">
        <v>365</v>
      </c>
      <c r="E16" s="54"/>
      <c r="F16" s="54" t="s">
        <v>366</v>
      </c>
      <c r="G16" s="54"/>
      <c r="H16" s="54"/>
      <c r="I16" s="54"/>
    </row>
    <row r="17" ht="34" customHeight="1" spans="1:9">
      <c r="A17" s="53"/>
      <c r="B17" s="53"/>
      <c r="C17" s="50" t="s">
        <v>367</v>
      </c>
      <c r="D17" s="54" t="s">
        <v>368</v>
      </c>
      <c r="E17" s="54"/>
      <c r="F17" s="54" t="s">
        <v>355</v>
      </c>
      <c r="G17" s="54"/>
      <c r="H17" s="54"/>
      <c r="I17" s="54"/>
    </row>
    <row r="18" ht="34" customHeight="1" spans="1:9">
      <c r="A18" s="53"/>
      <c r="B18" s="53"/>
      <c r="C18" s="50" t="s">
        <v>369</v>
      </c>
      <c r="D18" s="54" t="s">
        <v>370</v>
      </c>
      <c r="E18" s="54"/>
      <c r="F18" s="54" t="s">
        <v>355</v>
      </c>
      <c r="G18" s="54"/>
      <c r="H18" s="54"/>
      <c r="I18" s="54"/>
    </row>
    <row r="19" ht="34" customHeight="1" spans="1:9">
      <c r="A19" s="53"/>
      <c r="B19" s="53"/>
      <c r="C19" s="50" t="s">
        <v>371</v>
      </c>
      <c r="D19" s="54" t="s">
        <v>391</v>
      </c>
      <c r="E19" s="54"/>
      <c r="F19" s="54" t="s">
        <v>355</v>
      </c>
      <c r="G19" s="54"/>
      <c r="H19" s="54"/>
      <c r="I19" s="54"/>
    </row>
    <row r="20" ht="34" customHeight="1" spans="1:9">
      <c r="A20" s="53"/>
      <c r="B20" s="53" t="s">
        <v>373</v>
      </c>
      <c r="C20" s="50" t="s">
        <v>374</v>
      </c>
      <c r="D20" s="54" t="s">
        <v>375</v>
      </c>
      <c r="E20" s="54"/>
      <c r="F20" s="54" t="s">
        <v>376</v>
      </c>
      <c r="G20" s="54"/>
      <c r="H20" s="54"/>
      <c r="I20" s="54"/>
    </row>
  </sheetData>
  <mergeCells count="3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7:A9"/>
    <mergeCell ref="A11:A20"/>
    <mergeCell ref="B12:B14"/>
    <mergeCell ref="B16:B19"/>
    <mergeCell ref="A2:I3"/>
  </mergeCell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I15" sqref="I15"/>
    </sheetView>
  </sheetViews>
  <sheetFormatPr defaultColWidth="9" defaultRowHeight="13.5" outlineLevelCol="7"/>
  <cols>
    <col min="1" max="1" width="11.625" customWidth="1"/>
    <col min="2" max="2" width="12" customWidth="1"/>
    <col min="3" max="3" width="12.75" customWidth="1"/>
  </cols>
  <sheetData>
    <row r="1" spans="1:8">
      <c r="A1" s="1" t="s">
        <v>424</v>
      </c>
      <c r="B1" s="1"/>
      <c r="C1" s="1"/>
      <c r="D1" s="1"/>
      <c r="E1" s="1"/>
      <c r="F1" s="1"/>
      <c r="G1" s="1"/>
      <c r="H1" s="1"/>
    </row>
    <row r="2" ht="22.5" spans="1:8">
      <c r="A2" s="2" t="s">
        <v>425</v>
      </c>
      <c r="B2" s="3"/>
      <c r="C2" s="3"/>
      <c r="D2" s="3"/>
      <c r="E2" s="3"/>
      <c r="F2" s="3"/>
      <c r="G2" s="3"/>
      <c r="H2" s="3"/>
    </row>
    <row r="3" ht="26" customHeight="1" spans="1:8">
      <c r="A3" s="4" t="s">
        <v>426</v>
      </c>
      <c r="B3" s="4"/>
      <c r="C3" s="4"/>
      <c r="D3" s="4"/>
      <c r="E3" s="4"/>
      <c r="F3" s="4"/>
      <c r="G3" s="4"/>
      <c r="H3" s="4"/>
    </row>
    <row r="4" ht="26" customHeight="1" spans="1:8">
      <c r="A4" s="5" t="s">
        <v>427</v>
      </c>
      <c r="B4" s="6"/>
      <c r="C4" s="6"/>
      <c r="D4" s="6" t="s">
        <v>0</v>
      </c>
      <c r="E4" s="6"/>
      <c r="F4" s="6"/>
      <c r="G4" s="6"/>
      <c r="H4" s="6"/>
    </row>
    <row r="5" ht="26" customHeight="1" spans="1:8">
      <c r="A5" s="7" t="s">
        <v>428</v>
      </c>
      <c r="B5" s="8" t="s">
        <v>429</v>
      </c>
      <c r="C5" s="9"/>
      <c r="D5" s="10" t="s">
        <v>430</v>
      </c>
      <c r="E5" s="11"/>
      <c r="F5" s="11"/>
      <c r="G5" s="11"/>
      <c r="H5" s="12"/>
    </row>
    <row r="6" ht="26" customHeight="1" spans="1:8">
      <c r="A6" s="13"/>
      <c r="B6" s="8" t="s">
        <v>233</v>
      </c>
      <c r="C6" s="9"/>
      <c r="D6" s="14" t="s">
        <v>431</v>
      </c>
      <c r="E6" s="15"/>
      <c r="F6" s="15"/>
      <c r="G6" s="15"/>
      <c r="H6" s="16"/>
    </row>
    <row r="7" ht="26" customHeight="1" spans="1:8">
      <c r="A7" s="17"/>
      <c r="B7" s="8" t="s">
        <v>234</v>
      </c>
      <c r="C7" s="18"/>
      <c r="D7" s="14" t="s">
        <v>432</v>
      </c>
      <c r="E7" s="19"/>
      <c r="F7" s="19"/>
      <c r="G7" s="19"/>
      <c r="H7" s="20"/>
    </row>
    <row r="8" ht="26" customHeight="1" spans="1:8">
      <c r="A8" s="21"/>
      <c r="B8" s="8" t="s">
        <v>433</v>
      </c>
      <c r="C8" s="22"/>
      <c r="D8" s="14" t="s">
        <v>434</v>
      </c>
      <c r="E8" s="23"/>
      <c r="F8" s="23"/>
      <c r="G8" s="23"/>
      <c r="H8" s="24"/>
    </row>
    <row r="9" ht="26" customHeight="1" spans="1:8">
      <c r="A9" s="21"/>
      <c r="B9" s="8"/>
      <c r="C9" s="22"/>
      <c r="D9" s="14"/>
      <c r="E9" s="23"/>
      <c r="F9" s="23"/>
      <c r="G9" s="23"/>
      <c r="H9" s="24"/>
    </row>
    <row r="10" ht="26" customHeight="1" spans="1:8">
      <c r="A10" s="21"/>
      <c r="B10" s="8" t="s">
        <v>435</v>
      </c>
      <c r="C10" s="25"/>
      <c r="D10" s="25"/>
      <c r="E10" s="26"/>
      <c r="F10" s="27" t="s">
        <v>436</v>
      </c>
      <c r="G10" s="27" t="s">
        <v>340</v>
      </c>
      <c r="H10" s="27" t="s">
        <v>341</v>
      </c>
    </row>
    <row r="11" ht="26" customHeight="1" spans="1:8">
      <c r="A11" s="28"/>
      <c r="B11" s="29"/>
      <c r="C11" s="30"/>
      <c r="D11" s="30"/>
      <c r="E11" s="31"/>
      <c r="F11" s="27">
        <v>1051.45</v>
      </c>
      <c r="G11" s="27">
        <v>1051.45</v>
      </c>
      <c r="H11" s="27">
        <v>0</v>
      </c>
    </row>
    <row r="12" ht="39" customHeight="1" spans="1:8">
      <c r="A12" s="32" t="s">
        <v>437</v>
      </c>
      <c r="B12" s="33" t="s">
        <v>438</v>
      </c>
      <c r="C12" s="34"/>
      <c r="D12" s="34"/>
      <c r="E12" s="34"/>
      <c r="F12" s="34"/>
      <c r="G12" s="34"/>
      <c r="H12" s="35"/>
    </row>
    <row r="13" ht="26" customHeight="1" spans="1:8">
      <c r="A13" s="9" t="s">
        <v>439</v>
      </c>
      <c r="B13" s="9" t="s">
        <v>345</v>
      </c>
      <c r="C13" s="9" t="s">
        <v>346</v>
      </c>
      <c r="D13" s="36"/>
      <c r="E13" s="9" t="s">
        <v>347</v>
      </c>
      <c r="F13" s="36"/>
      <c r="G13" s="9" t="s">
        <v>440</v>
      </c>
      <c r="H13" s="36"/>
    </row>
    <row r="14" ht="26" customHeight="1" spans="1:8">
      <c r="A14" s="36"/>
      <c r="B14" s="7" t="s">
        <v>349</v>
      </c>
      <c r="C14" s="10" t="s">
        <v>350</v>
      </c>
      <c r="D14" s="12"/>
      <c r="E14" s="9" t="s">
        <v>441</v>
      </c>
      <c r="F14" s="36"/>
      <c r="G14" s="9" t="s">
        <v>442</v>
      </c>
      <c r="H14" s="36"/>
    </row>
    <row r="15" ht="26" customHeight="1" spans="1:8">
      <c r="A15" s="36"/>
      <c r="B15" s="13"/>
      <c r="C15" s="37"/>
      <c r="D15" s="38"/>
      <c r="E15" s="39" t="s">
        <v>443</v>
      </c>
      <c r="F15" s="40"/>
      <c r="G15" s="39" t="s">
        <v>444</v>
      </c>
      <c r="H15" s="40"/>
    </row>
    <row r="16" ht="26" customHeight="1" spans="1:8">
      <c r="A16" s="36"/>
      <c r="B16" s="13"/>
      <c r="C16" s="41"/>
      <c r="D16" s="42"/>
      <c r="E16" s="39" t="s">
        <v>445</v>
      </c>
      <c r="F16" s="40"/>
      <c r="G16" s="39" t="s">
        <v>446</v>
      </c>
      <c r="H16" s="40"/>
    </row>
    <row r="17" ht="26" customHeight="1" spans="1:8">
      <c r="A17" s="36"/>
      <c r="B17" s="13"/>
      <c r="C17" s="9" t="s">
        <v>353</v>
      </c>
      <c r="D17" s="36"/>
      <c r="E17" s="9" t="s">
        <v>447</v>
      </c>
      <c r="F17" s="36"/>
      <c r="G17" s="9" t="s">
        <v>355</v>
      </c>
      <c r="H17" s="36"/>
    </row>
    <row r="18" ht="26" customHeight="1" spans="1:8">
      <c r="A18" s="36"/>
      <c r="B18" s="17"/>
      <c r="C18" s="9" t="s">
        <v>356</v>
      </c>
      <c r="D18" s="36"/>
      <c r="E18" s="9" t="s">
        <v>448</v>
      </c>
      <c r="F18" s="9"/>
      <c r="G18" s="9" t="s">
        <v>449</v>
      </c>
      <c r="H18" s="9"/>
    </row>
    <row r="19" ht="26" customHeight="1" spans="1:8">
      <c r="A19" s="36"/>
      <c r="B19" s="6" t="s">
        <v>450</v>
      </c>
      <c r="C19" s="43" t="s">
        <v>360</v>
      </c>
      <c r="D19" s="44"/>
      <c r="E19" s="9" t="s">
        <v>451</v>
      </c>
      <c r="F19" s="9"/>
      <c r="G19" s="9" t="s">
        <v>452</v>
      </c>
      <c r="H19" s="9"/>
    </row>
    <row r="20" ht="26" customHeight="1" spans="1:8">
      <c r="A20" s="36"/>
      <c r="B20" s="9" t="s">
        <v>363</v>
      </c>
      <c r="C20" s="39" t="s">
        <v>367</v>
      </c>
      <c r="D20" s="40"/>
      <c r="E20" s="9" t="s">
        <v>368</v>
      </c>
      <c r="F20" s="36"/>
      <c r="G20" s="9" t="s">
        <v>355</v>
      </c>
      <c r="H20" s="36"/>
    </row>
    <row r="21" ht="26" customHeight="1" spans="1:8">
      <c r="A21" s="36"/>
      <c r="B21" s="6"/>
      <c r="C21" s="39" t="s">
        <v>364</v>
      </c>
      <c r="D21" s="40"/>
      <c r="E21" s="9" t="s">
        <v>365</v>
      </c>
      <c r="F21" s="9"/>
      <c r="G21" s="9" t="s">
        <v>366</v>
      </c>
      <c r="H21" s="9"/>
    </row>
    <row r="22" ht="26" customHeight="1" spans="1:8">
      <c r="A22" s="36"/>
      <c r="B22" s="6"/>
      <c r="C22" s="39" t="s">
        <v>369</v>
      </c>
      <c r="D22" s="40"/>
      <c r="E22" s="9" t="s">
        <v>370</v>
      </c>
      <c r="F22" s="9"/>
      <c r="G22" s="9" t="s">
        <v>355</v>
      </c>
      <c r="H22" s="9"/>
    </row>
    <row r="23" ht="26" customHeight="1" spans="1:8">
      <c r="A23" s="36"/>
      <c r="B23" s="6"/>
      <c r="C23" s="39" t="s">
        <v>371</v>
      </c>
      <c r="D23" s="40"/>
      <c r="E23" s="9" t="s">
        <v>453</v>
      </c>
      <c r="F23" s="9"/>
      <c r="G23" s="9" t="s">
        <v>454</v>
      </c>
      <c r="H23" s="9"/>
    </row>
    <row r="24" ht="26" customHeight="1" spans="1:8">
      <c r="A24" s="36"/>
      <c r="B24" s="6" t="s">
        <v>455</v>
      </c>
      <c r="C24" s="9" t="s">
        <v>373</v>
      </c>
      <c r="D24" s="36"/>
      <c r="E24" s="9" t="s">
        <v>456</v>
      </c>
      <c r="F24" s="9"/>
      <c r="G24" s="45">
        <v>0.98</v>
      </c>
      <c r="H24" s="9"/>
    </row>
  </sheetData>
  <mergeCells count="55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C18:D18"/>
    <mergeCell ref="E18:F18"/>
    <mergeCell ref="G18:H18"/>
    <mergeCell ref="C19:D19"/>
    <mergeCell ref="E19:F19"/>
    <mergeCell ref="G19:H19"/>
    <mergeCell ref="C20:D20"/>
    <mergeCell ref="E20:F20"/>
    <mergeCell ref="G20:H20"/>
    <mergeCell ref="C21:D21"/>
    <mergeCell ref="E21:F21"/>
    <mergeCell ref="G21:H21"/>
    <mergeCell ref="C22:D22"/>
    <mergeCell ref="E22:F22"/>
    <mergeCell ref="G22:H22"/>
    <mergeCell ref="C23:D23"/>
    <mergeCell ref="E23:F23"/>
    <mergeCell ref="G23:H23"/>
    <mergeCell ref="C24:D24"/>
    <mergeCell ref="E24:F24"/>
    <mergeCell ref="G24:H24"/>
    <mergeCell ref="A5:A11"/>
    <mergeCell ref="A13:A24"/>
    <mergeCell ref="B14:B18"/>
    <mergeCell ref="B20:B23"/>
    <mergeCell ref="B10:E11"/>
    <mergeCell ref="C14:D1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22</vt:i4>
      </vt:variant>
    </vt:vector>
  </HeadingPairs>
  <TitlesOfParts>
    <vt:vector size="22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6-3</vt:lpstr>
      <vt:lpstr>6-4</vt:lpstr>
      <vt:lpstr>6-5</vt:lpstr>
      <vt:lpstr>6-6</vt:lpstr>
      <vt:lpstr>6-7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盐边县格萨拉彝族乡党政办</cp:lastModifiedBy>
  <dcterms:created xsi:type="dcterms:W3CDTF">2025-07-29T01:18:00Z</dcterms:created>
  <dcterms:modified xsi:type="dcterms:W3CDTF">2025-08-18T07:30:02Z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2052-11.1.0.8799</vt:lpwstr>
  </property>
  <property fmtid="{D5CDD505-2E9C-101B-9397-08002B2CF9AE}" pid="3" name="ICV">
    <vt:lpwstr>D49EA5B3DA144CA78956503BDB3EE0A0_13</vt:lpwstr>
  </property>
</Properties>
</file>