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AC58C896-2DB1-41E9-9893-045DC079E9B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封面" sheetId="1" r:id="rId1"/>
    <sheet name="1部门收支总表" sheetId="2" r:id="rId2"/>
    <sheet name="1-1部门收入总表" sheetId="3" r:id="rId3"/>
    <sheet name="1-2部门支出总表" sheetId="4" r:id="rId4"/>
    <sheet name="2财政拨款收支预算总表" sheetId="5" r:id="rId5"/>
    <sheet name="2-1财政拨款支出预算表（部门经济分类科目）" sheetId="6" r:id="rId6"/>
    <sheet name="3一般公共预算支出预算表" sheetId="7" r:id="rId7"/>
    <sheet name="3-1一般公共预算基本支出预算表" sheetId="8" r:id="rId8"/>
    <sheet name="3-2一般公共预算项目支出预算表" sheetId="9" r:id="rId9"/>
    <sheet name="3-3一般公共预算“三公”经费支出预算表" sheetId="10" r:id="rId10"/>
    <sheet name="4政府性基金预算支出预算表" sheetId="11" r:id="rId11"/>
    <sheet name="4-1政府性基金预算“三公”经费支出预算表" sheetId="12" r:id="rId12"/>
    <sheet name="5国有资本经营预算支出预算表" sheetId="13" r:id="rId13"/>
    <sheet name="6-1部门预算项目支出绩效目标表" sheetId="14" r:id="rId14"/>
    <sheet name="6-2部门预算项目支出绩效目标表" sheetId="15" r:id="rId15"/>
    <sheet name="6-3部门预算项目支出绩效目标表" sheetId="16" r:id="rId16"/>
    <sheet name="6-4部门预算项目支出绩效目标表" sheetId="17" r:id="rId17"/>
    <sheet name="6-5部门预算项目支出绩效目标表" sheetId="18" r:id="rId18"/>
    <sheet name="6-6部门预算项目支出绩效目标表" sheetId="19" r:id="rId19"/>
    <sheet name="6-7部门预算项目支出绩效目标表" sheetId="20" r:id="rId20"/>
    <sheet name="6-8部门预算项目支出绩效目标表" sheetId="21" r:id="rId21"/>
    <sheet name="6-9部门预算项目支出绩效目标表" sheetId="22" r:id="rId22"/>
    <sheet name="6-10部门预算项目支出绩效目标表" sheetId="23" r:id="rId23"/>
    <sheet name="7部门整体支出绩效目标表" sheetId="24" r:id="rId24"/>
  </sheets>
  <definedNames>
    <definedName name="_xlnm._FilterDatabase" localSheetId="3" hidden="1">'1-2部门支出总表'!$A$6:$J$34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6" l="1"/>
  <c r="F9" i="6" s="1"/>
  <c r="G10" i="6"/>
  <c r="H10" i="6"/>
  <c r="G9" i="8" l="1"/>
  <c r="F9" i="8"/>
  <c r="I10" i="6"/>
  <c r="I9" i="6" s="1"/>
</calcChain>
</file>

<file path=xl/sharedStrings.xml><?xml version="1.0" encoding="utf-8"?>
<sst xmlns="http://schemas.openxmlformats.org/spreadsheetml/2006/main" count="1402" uniqueCount="485">
  <si>
    <t>盐边县国胜乡人民政府</t>
  </si>
  <si>
    <t>2025年部门预算</t>
  </si>
  <si>
    <t xml:space="preserve">
表1</t>
  </si>
  <si>
    <t xml:space="preserve"> 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</si>
  <si>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</si>
  <si>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</si>
  <si>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</si>
  <si>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</si>
  <si>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</si>
  <si>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</si>
  <si>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</si>
  <si>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</si>
  <si>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</si>
  <si>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</si>
  <si>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</si>
  <si>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</si>
  <si>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</si>
  <si>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</si>
  <si>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</si>
  <si>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</si>
  <si>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</si>
  <si>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</si>
  <si>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</si>
  <si>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</si>
  <si>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</si>
  <si>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</si>
  <si>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</si>
  <si>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</si>
  <si>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</si>
  <si>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</si>
  <si>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</si>
  <si>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</si>
  <si>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</si>
  <si>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</si>
  <si>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</si>
  <si>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</si>
  <si>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</si>
  <si>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</si>
  <si>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</si>
  <si>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</si>
  <si>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</si>
  <si>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</si>
  <si>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</si>
  <si>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</si>
  <si>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</si>
  <si>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</si>
  <si>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</si>
  <si>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</si>
  <si>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</si>
  <si>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</si>
  <si>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</si>
  <si>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</si>
  <si>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</si>
  <si>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</si>
  <si>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</si>
  <si>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</si>
  <si>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</si>
  <si>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</si>
  <si>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</si>
  <si>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</si>
  <si>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</si>
  <si>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</si>
  <si>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</si>
  <si>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</si>
  <si>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809001</t>
  </si>
  <si>
    <t>表1-2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</si>
  <si>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</si>
  <si>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</si>
  <si>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</si>
  <si>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</si>
  <si>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</si>
  <si>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</si>
  <si>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盐边县国胜乡人民政府</t>
    </r>
  </si>
  <si>
    <t>201</t>
  </si>
  <si>
    <t>01</t>
  </si>
  <si>
    <r>
      <rPr>
        <sz val="11"/>
        <color rgb="FF000000"/>
        <rFont val="Dialog.plain"/>
        <family val="1"/>
      </rPr>
      <t> 行政运行</t>
    </r>
  </si>
  <si>
    <t>04</t>
  </si>
  <si>
    <r>
      <rPr>
        <sz val="11"/>
        <color rgb="FF000000"/>
        <rFont val="Dialog.plain"/>
        <family val="1"/>
      </rPr>
      <t> 人大会议</t>
    </r>
  </si>
  <si>
    <t>03</t>
  </si>
  <si>
    <t>02</t>
  </si>
  <si>
    <r>
      <rPr>
        <sz val="11"/>
        <color rgb="FF000000"/>
        <rFont val="Dialog.plain"/>
        <family val="1"/>
      </rPr>
      <t> 一般行政管理事务</t>
    </r>
  </si>
  <si>
    <t>50</t>
  </si>
  <si>
    <r>
      <rPr>
        <sz val="11"/>
        <color rgb="FF000000"/>
        <rFont val="Dialog.plain"/>
        <family val="1"/>
      </rPr>
      <t> 事业运行</t>
    </r>
  </si>
  <si>
    <t>23</t>
  </si>
  <si>
    <r>
      <rPr>
        <sz val="11"/>
        <color rgb="FF000000"/>
        <rFont val="Dialog.plain"/>
        <family val="1"/>
      </rPr>
      <t> 民族工作专项</t>
    </r>
  </si>
  <si>
    <t>31</t>
  </si>
  <si>
    <t>39</t>
  </si>
  <si>
    <r>
      <rPr>
        <sz val="11"/>
        <color rgb="FF000000"/>
        <rFont val="Dialog.plain"/>
        <family val="1"/>
      </rPr>
      <t> 专项业务</t>
    </r>
  </si>
  <si>
    <t>207</t>
  </si>
  <si>
    <t>09</t>
  </si>
  <si>
    <r>
      <rPr>
        <sz val="11"/>
        <color rgb="FF000000"/>
        <rFont val="Dialog.plain"/>
        <family val="1"/>
      </rPr>
      <t> 群众文化</t>
    </r>
  </si>
  <si>
    <t>208</t>
  </si>
  <si>
    <r>
      <rPr>
        <sz val="11"/>
        <color rgb="FF000000"/>
        <rFont val="Dialog.plain"/>
        <family val="1"/>
      </rPr>
      <t> 社会保险经办机构</t>
    </r>
  </si>
  <si>
    <t>99</t>
  </si>
  <si>
    <r>
      <rPr>
        <sz val="11"/>
        <color rgb="FF000000"/>
        <rFont val="Dialog.plain"/>
        <family val="1"/>
      </rPr>
      <t> 其他人力资源和社会保障管理事务支出</t>
    </r>
  </si>
  <si>
    <r>
      <rPr>
        <sz val="11"/>
        <color rgb="FF000000"/>
        <rFont val="Dialog.plain"/>
        <family val="1"/>
      </rPr>
      <t> 其他民政管理事务支出</t>
    </r>
  </si>
  <si>
    <t>05</t>
  </si>
  <si>
    <r>
      <rPr>
        <sz val="11"/>
        <color rgb="FF000000"/>
        <rFont val="Dialog.plain"/>
        <family val="1"/>
      </rPr>
      <t> 行政单位离退休</t>
    </r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</si>
  <si>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</si>
  <si>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</si>
  <si>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</t>
  </si>
  <si>
    <r>
      <rPr>
        <sz val="11"/>
        <color rgb="FF000000"/>
        <rFont val="Dialog.plain"/>
        <family val="1"/>
      </rPr>
      <t> 农村特困人员救助供养支出</t>
    </r>
  </si>
  <si>
    <t>210</t>
  </si>
  <si>
    <r>
      <rPr>
        <sz val="11"/>
        <color rgb="FF000000"/>
        <rFont val="Dialog.plain"/>
        <family val="1"/>
      </rPr>
      <t> 其他公共卫生支出</t>
    </r>
  </si>
  <si>
    <t>11</t>
  </si>
  <si>
    <r>
      <rPr>
        <sz val="11"/>
        <color rgb="FF000000"/>
        <rFont val="Dialog.plain"/>
        <family val="1"/>
      </rPr>
      <t> 行政单位医疗</t>
    </r>
  </si>
  <si>
    <r>
      <rPr>
        <sz val="11"/>
        <color rgb="FF000000"/>
        <rFont val="Dialog.plain"/>
        <family val="1"/>
      </rPr>
      <t> 事业单位医疗</t>
    </r>
  </si>
  <si>
    <r>
      <rPr>
        <sz val="11"/>
        <color rgb="FF000000"/>
        <rFont val="Dialog.plain"/>
        <family val="1"/>
      </rPr>
      <t> 公务员医疗补助</t>
    </r>
  </si>
  <si>
    <r>
      <rPr>
        <sz val="11"/>
        <color rgb="FF000000"/>
        <rFont val="Dialog.plain"/>
        <family val="1"/>
      </rPr>
      <t> 其他行政事业单位医疗支出</t>
    </r>
  </si>
  <si>
    <t>213</t>
  </si>
  <si>
    <r>
      <rPr>
        <sz val="11"/>
        <color rgb="FF000000"/>
        <rFont val="Dialog.plain"/>
        <family val="1"/>
      </rPr>
      <t> 其他农业农村支出</t>
    </r>
  </si>
  <si>
    <t>07</t>
  </si>
  <si>
    <r>
      <rPr>
        <sz val="11"/>
        <color rgb="FF000000"/>
        <rFont val="Dialog.plain"/>
        <family val="1"/>
      </rPr>
      <t> 对村民委员会和村党支部的补助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</si>
  <si>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</si>
  <si>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</si>
  <si>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</si>
  <si>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</si>
  <si>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</si>
  <si>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</si>
  <si>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</si>
  <si>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</si>
  <si>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</si>
  <si>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</si>
  <si>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</si>
  <si>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</si>
  <si>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</si>
  <si>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</si>
  <si>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</si>
  <si>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</si>
  <si>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</si>
  <si>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</si>
  <si>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</si>
  <si>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</si>
  <si>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</si>
  <si>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</si>
  <si>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</si>
  <si>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</si>
  <si>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</si>
  <si>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</si>
  <si>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</si>
  <si>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</si>
  <si>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</si>
  <si>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</si>
  <si>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</si>
  <si>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</si>
  <si>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</si>
  <si>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</si>
  <si>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</si>
  <si>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</si>
  <si>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</si>
  <si>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</si>
  <si>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</si>
  <si>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</si>
  <si>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</si>
  <si>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</si>
  <si>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</si>
  <si>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</si>
  <si>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</si>
  <si>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</si>
  <si>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</si>
  <si>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</si>
  <si>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</si>
  <si>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盐边县国胜乡人民政府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</si>
  <si>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</si>
  <si>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</si>
  <si>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</si>
  <si>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</si>
  <si>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</si>
  <si>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</si>
  <si>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03</t>
    </r>
  </si>
  <si>
    <r>
      <rPr>
        <sz val="11"/>
        <color rgb="FF000000"/>
        <rFont val="Dialog.plain"/>
        <family val="1"/>
      </rPr>
      <t>   奖金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</si>
  <si>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</si>
  <si>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</si>
  <si>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</si>
  <si>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</si>
  <si>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</si>
  <si>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</si>
  <si>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</si>
  <si>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</si>
  <si>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</si>
  <si>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</si>
  <si>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</si>
  <si>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</si>
  <si>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</si>
  <si>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</si>
  <si>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</si>
  <si>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</si>
  <si>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</si>
  <si>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</si>
  <si>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</si>
  <si>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</si>
  <si>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</si>
  <si>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</si>
  <si>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</si>
  <si>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</si>
  <si>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</si>
  <si>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</si>
  <si>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</si>
  <si>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</si>
  <si>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</si>
  <si>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31</t>
    </r>
  </si>
  <si>
    <r>
      <rPr>
        <sz val="11"/>
        <color rgb="FF000000"/>
        <rFont val="Dialog.plain"/>
        <family val="1"/>
      </rPr>
      <t>   公务用车运行维护费</t>
    </r>
  </si>
  <si>
    <r>
      <rPr>
        <sz val="11"/>
        <color rgb="FF000000"/>
        <rFont val="Dialog.plain"/>
        <family val="1"/>
      </rPr>
      <t>39</t>
    </r>
  </si>
  <si>
    <r>
      <rPr>
        <sz val="11"/>
        <color rgb="FF000000"/>
        <rFont val="Dialog.plain"/>
        <family val="1"/>
      </rPr>
      <t>   其他交通费用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</si>
  <si>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</si>
  <si>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</si>
  <si>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</si>
  <si>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</si>
  <si>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奖励金</t>
    </r>
  </si>
  <si>
    <r>
      <rPr>
        <sz val="11"/>
        <color rgb="FF000000"/>
        <rFont val="Dialog.plain"/>
        <family val="1"/>
      </rPr>
      <t>  资本性支出</t>
    </r>
  </si>
  <si>
    <t>310</t>
  </si>
  <si>
    <r>
      <rPr>
        <sz val="11"/>
        <color rgb="FF000000"/>
        <rFont val="Dialog.plain"/>
        <family val="1"/>
      </rPr>
      <t>   基础设施建设</t>
    </r>
  </si>
  <si>
    <t>表3</t>
  </si>
  <si>
    <t>当年财政拨款安排</t>
  </si>
  <si>
    <r>
      <rPr>
        <sz val="11"/>
        <color rgb="FF000000"/>
        <rFont val="Dialog.plain"/>
        <family val="1"/>
      </rPr>
      <t>盐边县国胜乡人民政府 (部门)</t>
    </r>
  </si>
  <si>
    <t>809</t>
  </si>
  <si>
    <t>表3-1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</si>
  <si>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</si>
  <si>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</si>
  <si>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</si>
  <si>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</si>
  <si>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t>30101</t>
  </si>
  <si>
    <r>
      <rPr>
        <sz val="11"/>
        <color rgb="FF000000"/>
        <rFont val="Dialog.plain"/>
        <family val="1"/>
      </rPr>
      <t>  基本工资</t>
    </r>
  </si>
  <si>
    <t>30102</t>
  </si>
  <si>
    <r>
      <rPr>
        <sz val="11"/>
        <color rgb="FF000000"/>
        <rFont val="Dialog.plain"/>
        <family val="1"/>
      </rPr>
      <t>  津贴补贴</t>
    </r>
  </si>
  <si>
    <t>30103</t>
  </si>
  <si>
    <r>
      <rPr>
        <sz val="11"/>
        <color rgb="FF000000"/>
        <rFont val="Dialog.plain"/>
        <family val="1"/>
      </rPr>
      <t>  奖金</t>
    </r>
  </si>
  <si>
    <t>30107</t>
  </si>
  <si>
    <r>
      <rPr>
        <sz val="11"/>
        <color rgb="FF000000"/>
        <rFont val="Dialog.plain"/>
        <family val="1"/>
      </rPr>
      <t>  绩效工资</t>
    </r>
  </si>
  <si>
    <t>30108</t>
  </si>
  <si>
    <r>
      <rPr>
        <sz val="11"/>
        <color rgb="FF000000"/>
        <rFont val="Dialog.plain"/>
        <family val="1"/>
      </rPr>
      <t>  机关事业单位基本养老保险缴费</t>
    </r>
  </si>
  <si>
    <t>30110</t>
  </si>
  <si>
    <r>
      <rPr>
        <sz val="11"/>
        <color rgb="FF000000"/>
        <rFont val="Dialog.plain"/>
        <family val="1"/>
      </rPr>
      <t>  职工基本医疗保险缴费</t>
    </r>
  </si>
  <si>
    <t>30111</t>
  </si>
  <si>
    <r>
      <rPr>
        <sz val="11"/>
        <color rgb="FF000000"/>
        <rFont val="Dialog.plain"/>
        <family val="1"/>
      </rPr>
      <t>  公务员医疗补助缴费</t>
    </r>
  </si>
  <si>
    <t>30112</t>
  </si>
  <si>
    <r>
      <rPr>
        <sz val="11"/>
        <color rgb="FF000000"/>
        <rFont val="Dialog.plain"/>
        <family val="1"/>
      </rPr>
      <t>  其他社会保障缴费</t>
    </r>
  </si>
  <si>
    <t>30113</t>
  </si>
  <si>
    <r>
      <rPr>
        <sz val="11"/>
        <color rgb="FF000000"/>
        <rFont val="Dialog.plain"/>
        <family val="1"/>
      </rPr>
      <t>  住房公积金</t>
    </r>
  </si>
  <si>
    <t>30114</t>
  </si>
  <si>
    <r>
      <rPr>
        <sz val="11"/>
        <color rgb="FF000000"/>
        <rFont val="Dialog.plain"/>
        <family val="1"/>
      </rPr>
      <t>  医疗费</t>
    </r>
  </si>
  <si>
    <t>30199</t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</si>
  <si>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</si>
  <si>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</si>
  <si>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</si>
  <si>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t>30201</t>
  </si>
  <si>
    <r>
      <rPr>
        <sz val="11"/>
        <color rgb="FF000000"/>
        <rFont val="Dialog.plain"/>
        <family val="1"/>
      </rPr>
      <t>  办公费</t>
    </r>
  </si>
  <si>
    <t>30205</t>
  </si>
  <si>
    <r>
      <rPr>
        <sz val="11"/>
        <color rgb="FF000000"/>
        <rFont val="Dialog.plain"/>
        <family val="1"/>
      </rPr>
      <t>  水费</t>
    </r>
  </si>
  <si>
    <t>30206</t>
  </si>
  <si>
    <r>
      <rPr>
        <sz val="11"/>
        <color rgb="FF000000"/>
        <rFont val="Dialog.plain"/>
        <family val="1"/>
      </rPr>
      <t>  电费</t>
    </r>
  </si>
  <si>
    <t>30207</t>
  </si>
  <si>
    <r>
      <rPr>
        <sz val="11"/>
        <color rgb="FF000000"/>
        <rFont val="Dialog.plain"/>
        <family val="1"/>
      </rPr>
      <t>  邮电费</t>
    </r>
  </si>
  <si>
    <t>30211</t>
  </si>
  <si>
    <r>
      <rPr>
        <sz val="11"/>
        <color rgb="FF000000"/>
        <rFont val="Dialog.plain"/>
        <family val="1"/>
      </rPr>
      <t>  差旅费</t>
    </r>
  </si>
  <si>
    <t>30213</t>
  </si>
  <si>
    <r>
      <rPr>
        <sz val="11"/>
        <color rgb="FF000000"/>
        <rFont val="Dialog.plain"/>
        <family val="1"/>
      </rPr>
      <t>  维修（护）费</t>
    </r>
  </si>
  <si>
    <t>30217</t>
  </si>
  <si>
    <r>
      <rPr>
        <sz val="11"/>
        <color rgb="FF000000"/>
        <rFont val="Dialog.plain"/>
        <family val="1"/>
      </rPr>
      <t>  公务接待费</t>
    </r>
  </si>
  <si>
    <t>30226</t>
  </si>
  <si>
    <r>
      <rPr>
        <sz val="11"/>
        <color rgb="FF000000"/>
        <rFont val="Dialog.plain"/>
        <family val="1"/>
      </rPr>
      <t>  劳务费</t>
    </r>
  </si>
  <si>
    <t>30228</t>
  </si>
  <si>
    <r>
      <rPr>
        <sz val="11"/>
        <color rgb="FF000000"/>
        <rFont val="Dialog.plain"/>
        <family val="1"/>
      </rPr>
      <t>  工会经费</t>
    </r>
  </si>
  <si>
    <t>30229</t>
  </si>
  <si>
    <r>
      <rPr>
        <sz val="11"/>
        <color rgb="FF000000"/>
        <rFont val="Dialog.plain"/>
        <family val="1"/>
      </rPr>
      <t>  福利费</t>
    </r>
  </si>
  <si>
    <t>30231</t>
  </si>
  <si>
    <r>
      <rPr>
        <sz val="11"/>
        <color rgb="FF000000"/>
        <rFont val="Dialog.plain"/>
        <family val="1"/>
      </rPr>
      <t>  公务用车运行维护费</t>
    </r>
  </si>
  <si>
    <t>30239</t>
  </si>
  <si>
    <r>
      <rPr>
        <sz val="11"/>
        <color rgb="FF000000"/>
        <rFont val="Dialog.plain"/>
        <family val="1"/>
      </rPr>
      <t>  其他交通费用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</si>
  <si>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</si>
  <si>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</si>
  <si>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t>30305</t>
  </si>
  <si>
    <r>
      <rPr>
        <sz val="11"/>
        <color rgb="FF000000"/>
        <rFont val="Dialog.plain"/>
        <family val="1"/>
      </rPr>
      <t>  生活补助</t>
    </r>
  </si>
  <si>
    <t>30307</t>
  </si>
  <si>
    <r>
      <rPr>
        <sz val="11"/>
        <color rgb="FF000000"/>
        <rFont val="Dialog.plain"/>
        <family val="1"/>
      </rPr>
      <t>  医疗费补助</t>
    </r>
  </si>
  <si>
    <t>30309</t>
  </si>
  <si>
    <r>
      <rPr>
        <sz val="11"/>
        <color rgb="FF000000"/>
        <rFont val="Dialog.plain"/>
        <family val="1"/>
      </rPr>
      <t>  奖励金</t>
    </r>
  </si>
  <si>
    <t>表3-2</t>
  </si>
  <si>
    <t>金额</t>
  </si>
  <si>
    <r>
      <rPr>
        <sz val="11"/>
        <color rgb="FF000000"/>
        <rFont val="Dialog.plain"/>
        <family val="1"/>
      </rPr>
      <t>  国胜乡2025年乡人大代表活动经费及人代会经费</t>
    </r>
  </si>
  <si>
    <r>
      <rPr>
        <sz val="11"/>
        <color rgb="FF000000"/>
        <rFont val="Dialog.plain"/>
        <family val="1"/>
      </rPr>
      <t>  国胜乡2025年乡村治理补助</t>
    </r>
  </si>
  <si>
    <r>
      <rPr>
        <sz val="11"/>
        <color rgb="FF000000"/>
        <rFont val="Dialog.plain"/>
        <family val="1"/>
      </rPr>
      <t>  国胜乡2025年少数民族工作经费</t>
    </r>
  </si>
  <si>
    <r>
      <rPr>
        <sz val="11"/>
        <color rgb="FF000000"/>
        <rFont val="Dialog.plain"/>
        <family val="1"/>
      </rPr>
      <t>  国胜乡2025年社工服务站经费</t>
    </r>
  </si>
  <si>
    <r>
      <rPr>
        <sz val="11"/>
        <color rgb="FF000000"/>
        <rFont val="Dialog.plain"/>
        <family val="1"/>
      </rPr>
      <t>  国胜乡2025年敬老院护理人员经费</t>
    </r>
  </si>
  <si>
    <r>
      <rPr>
        <sz val="11"/>
        <color rgb="FF000000"/>
        <rFont val="Dialog.plain"/>
        <family val="1"/>
      </rPr>
      <t>  国胜乡2025年敬老院工作经费</t>
    </r>
  </si>
  <si>
    <r>
      <rPr>
        <sz val="11"/>
        <color rgb="FF000000"/>
        <rFont val="Dialog.plain"/>
        <family val="1"/>
      </rPr>
      <t>  国胜乡2025年农村特困人员供养经费</t>
    </r>
  </si>
  <si>
    <r>
      <rPr>
        <sz val="11"/>
        <color rgb="FF000000"/>
        <rFont val="Dialog.plain"/>
        <family val="1"/>
      </rPr>
      <t>  国胜乡2025年基本公共卫生服务经费</t>
    </r>
  </si>
  <si>
    <r>
      <rPr>
        <sz val="11"/>
        <color rgb="FF000000"/>
        <rFont val="Dialog.plain"/>
        <family val="1"/>
      </rPr>
      <t>  国胜乡2025年驻村工作队专项经费</t>
    </r>
  </si>
  <si>
    <r>
      <rPr>
        <sz val="11"/>
        <color rgb="FF000000"/>
        <rFont val="Dialog.plain"/>
        <family val="1"/>
      </rPr>
      <t>  国胜乡村级公共服务经费（运行经费）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</si>
  <si>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</si>
  <si>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</si>
  <si>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</si>
  <si>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</si>
  <si>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</si>
  <si>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</si>
  <si>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</si>
  <si>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</si>
  <si>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</si>
  <si>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</si>
  <si>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</si>
  <si>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</si>
  <si>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 备注：此表无数据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</si>
  <si>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</si>
  <si>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</si>
  <si>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</si>
  <si>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</si>
  <si>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</si>
  <si>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  备注：此表无数据</t>
  </si>
  <si>
    <t>表6</t>
  </si>
  <si>
    <t>部门预算项目支出绩效目标表</t>
  </si>
  <si>
    <t>(2025年度)</t>
  </si>
  <si>
    <t>项目名称</t>
  </si>
  <si>
    <t>  国胜乡2025年乡人大代表活动经费及人代会经费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</si>
  <si>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</si>
  <si>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</si>
  <si>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</si>
  <si>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</si>
  <si>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</si>
  <si>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</si>
  <si>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保障国胜乡2025年乡人大代表会议及活动经费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</si>
  <si>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</si>
  <si>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</si>
  <si>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</si>
  <si>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</si>
  <si>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</si>
  <si>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</si>
  <si>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</si>
  <si>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活动次数</t>
  </si>
  <si>
    <t>2次</t>
  </si>
  <si>
    <t>质量指标</t>
  </si>
  <si>
    <t>保障人大活动顺利开展</t>
  </si>
  <si>
    <t>100%</t>
  </si>
  <si>
    <t>时效指标</t>
  </si>
  <si>
    <t>2025年</t>
  </si>
  <si>
    <t>1年</t>
  </si>
  <si>
    <t xml:space="preserve"> 成本指标</t>
  </si>
  <si>
    <t>经济成本指标</t>
  </si>
  <si>
    <t>3.705万元</t>
  </si>
  <si>
    <t>效益指标</t>
  </si>
  <si>
    <t>社会效益指标</t>
  </si>
  <si>
    <t>参加人数</t>
  </si>
  <si>
    <t>120人</t>
  </si>
  <si>
    <t>满意度指标</t>
  </si>
  <si>
    <t>服务对象满意度指标</t>
  </si>
  <si>
    <t>满意度</t>
  </si>
  <si>
    <t>95%</t>
  </si>
  <si>
    <t>  国胜乡2025年乡村治理补助</t>
  </si>
  <si>
    <t>保障国胜乡2025年乡村治理工作</t>
  </si>
  <si>
    <t>治理范围内人数</t>
  </si>
  <si>
    <t>12574人</t>
  </si>
  <si>
    <t>保障辖区安全卫生稳定</t>
  </si>
  <si>
    <t>2.5148万元</t>
  </si>
  <si>
    <t>可持续影响指标</t>
  </si>
  <si>
    <t>提升乡村治理法治化、智能化水平</t>
  </si>
  <si>
    <t>国胜乡2025年少数民族工作经费</t>
  </si>
  <si>
    <t>保障国胜乡2025年少数民族工作顺利开展</t>
  </si>
  <si>
    <t>1.166万元</t>
  </si>
  <si>
    <t>100人</t>
  </si>
  <si>
    <t>国胜乡2025年社工服务站经费</t>
  </si>
  <si>
    <t>保障国胜乡2025年社工服务站工作</t>
  </si>
  <si>
    <t>乡社工人数</t>
  </si>
  <si>
    <t>2人</t>
  </si>
  <si>
    <t>3万元</t>
  </si>
  <si>
    <t>服务群众数</t>
  </si>
  <si>
    <t>1000人</t>
  </si>
  <si>
    <t>国胜乡2025年敬老院护理人员经费</t>
  </si>
  <si>
    <t>保障国胜乡敬老院护理人员工资保险</t>
  </si>
  <si>
    <t xml:space="preserve"> 
89.7717万元</t>
  </si>
  <si>
    <t>101人</t>
  </si>
  <si>
    <t>国胜乡2025年敬老院工作经费</t>
  </si>
  <si>
    <t>保障国胜乡2025年敬老院日常工作经费</t>
  </si>
  <si>
    <t>6.05万元</t>
  </si>
  <si>
    <t>国胜乡2025年特困人员供养经费</t>
  </si>
  <si>
    <t>保障国胜乡2025年特困人员供养</t>
  </si>
  <si>
    <t>137.8036万元</t>
  </si>
  <si>
    <t>国胜乡2025年基本公共卫生服务经费</t>
  </si>
  <si>
    <t>6.287万元</t>
  </si>
  <si>
    <t>国胜乡2025年驻村工作队专项经费</t>
  </si>
  <si>
    <t>保障国胜乡2025年驻村工作队专项工作开展</t>
  </si>
  <si>
    <t>3人</t>
  </si>
  <si>
    <t>1.5万元</t>
  </si>
  <si>
    <t>完成公共服务运行项目</t>
  </si>
  <si>
    <t>受益村个数</t>
  </si>
  <si>
    <t>8个</t>
  </si>
  <si>
    <t>2023年</t>
  </si>
  <si>
    <t>24万元</t>
  </si>
  <si>
    <t>表7</t>
  </si>
  <si>
    <t>部门整体支出绩效目标表</t>
  </si>
  <si>
    <t>（2025年度）</t>
  </si>
  <si>
    <t>部门名称</t>
  </si>
  <si>
    <t>年度主要任务</t>
  </si>
  <si>
    <t>任务名称</t>
  </si>
  <si>
    <t>主要内容</t>
  </si>
  <si>
    <t>2023年部门预算编制</t>
  </si>
  <si>
    <t>严格执行相关政策，保障全年工资发放、机关办公等，预算编制科学合理，减少结余资金。</t>
  </si>
  <si>
    <t>2023年部门预算项目</t>
  </si>
  <si>
    <t>严格执行相关政策，完成2025年预算项目任务</t>
  </si>
  <si>
    <t>紧抓发展需求，扎实推进乡村振兴新征程</t>
  </si>
  <si>
    <t>坚持夯实基层设施建设、持续推进村容村貌革新、持续落实惠民利民政策。</t>
  </si>
  <si>
    <t>摆正发展轨道，不断彰显民生安康新局面</t>
  </si>
  <si>
    <t>坚持依法治乡、坚持强化基层治理、坚持树立底线思维、坚持绿色发展理念。</t>
  </si>
  <si>
    <t>年度部门整体支出预算（万元）</t>
  </si>
  <si>
    <t>资金总额</t>
  </si>
  <si>
    <t>年度总体目标</t>
  </si>
  <si>
    <t>严格执行相关政策，保障全年工资发放，机关办公运转，预算编制科学合理，减少结余资金。</t>
  </si>
  <si>
    <t>年度绩效指标</t>
  </si>
  <si>
    <t>指标值
（包含数字及文字描述）</t>
  </si>
  <si>
    <t>运行保障率</t>
  </si>
  <si>
    <t>≥100%</t>
  </si>
  <si>
    <t>持续推进经济文化减少</t>
  </si>
  <si>
    <t>≥98%</t>
  </si>
  <si>
    <t>本年度</t>
  </si>
  <si>
    <t>2025年度</t>
  </si>
  <si>
    <t>年度</t>
  </si>
  <si>
    <t>≥1年</t>
  </si>
  <si>
    <t>成本指标</t>
  </si>
  <si>
    <t>经济效益指标</t>
  </si>
  <si>
    <t>发放缴纳率</t>
  </si>
  <si>
    <t>足额保障（参保）率</t>
  </si>
  <si>
    <t>生态效益指标</t>
  </si>
  <si>
    <t>社会可持续发展</t>
  </si>
  <si>
    <t>基层治理能力持续提升</t>
  </si>
  <si>
    <t>用于少数民族乡（镇）地区突发性、敏感性及影响乡（镇）经济发展急需解决的特殊问题</t>
    <phoneticPr fontId="24" type="noConversion"/>
  </si>
  <si>
    <t>满意度</t>
    <phoneticPr fontId="24" type="noConversion"/>
  </si>
  <si>
    <t>少数民族数</t>
    <phoneticPr fontId="24" type="noConversion"/>
  </si>
  <si>
    <r>
      <t>2</t>
    </r>
    <r>
      <rPr>
        <sz val="10"/>
        <rFont val="宋体"/>
        <family val="3"/>
        <charset val="134"/>
      </rPr>
      <t>332人</t>
    </r>
    <phoneticPr fontId="24" type="noConversion"/>
  </si>
  <si>
    <t>100%</t>
    <phoneticPr fontId="24" type="noConversion"/>
  </si>
  <si>
    <t>促进民族和谐，对全乡社会稳定起到推动作用</t>
    <phoneticPr fontId="24" type="noConversion"/>
  </si>
  <si>
    <t>可持续发展指标</t>
    <phoneticPr fontId="24" type="noConversion"/>
  </si>
  <si>
    <t>保障全年社工工作正常运转</t>
    <phoneticPr fontId="24" type="noConversion"/>
  </si>
  <si>
    <t>护理院民人数</t>
    <phoneticPr fontId="24" type="noConversion"/>
  </si>
  <si>
    <r>
      <t>1</t>
    </r>
    <r>
      <rPr>
        <sz val="10"/>
        <rFont val="宋体"/>
        <family val="3"/>
        <charset val="134"/>
      </rPr>
      <t>21</t>
    </r>
    <r>
      <rPr>
        <sz val="10"/>
        <rFont val="宋体"/>
        <family val="3"/>
        <charset val="134"/>
      </rPr>
      <t>人</t>
    </r>
    <phoneticPr fontId="24" type="noConversion"/>
  </si>
  <si>
    <t>搞好乡镇敬老院建设，保障和改善五保供养对象的居住环境</t>
    <phoneticPr fontId="24" type="noConversion"/>
  </si>
  <si>
    <t>解决乡镇集中特困人员养老生活最直接的一些问题</t>
    <phoneticPr fontId="24" type="noConversion"/>
  </si>
  <si>
    <t>效益指标</t>
    <phoneticPr fontId="24" type="noConversion"/>
  </si>
  <si>
    <t>可持续影响指标</t>
    <phoneticPr fontId="24" type="noConversion"/>
  </si>
  <si>
    <t>敬老院工作人员人数</t>
    <phoneticPr fontId="24" type="noConversion"/>
  </si>
  <si>
    <r>
      <t>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人</t>
    </r>
    <phoneticPr fontId="24" type="noConversion"/>
  </si>
  <si>
    <t>保障敬老院办公工作正常运转</t>
    <phoneticPr fontId="24" type="noConversion"/>
  </si>
  <si>
    <t xml:space="preserve"> 可持续影响指标</t>
    <phoneticPr fontId="24" type="noConversion"/>
  </si>
  <si>
    <t>提高特困人员的生活质量，增加群众满意度</t>
    <phoneticPr fontId="24" type="noConversion"/>
  </si>
  <si>
    <r>
      <t>1</t>
    </r>
    <r>
      <rPr>
        <sz val="10"/>
        <rFont val="宋体"/>
        <family val="3"/>
        <charset val="134"/>
      </rPr>
      <t>21</t>
    </r>
    <r>
      <rPr>
        <sz val="10"/>
        <rFont val="宋体"/>
        <family val="3"/>
        <charset val="134"/>
      </rPr>
      <t>人</t>
    </r>
    <phoneticPr fontId="24" type="noConversion"/>
  </si>
  <si>
    <t>保障院民人数</t>
    <phoneticPr fontId="24" type="noConversion"/>
  </si>
  <si>
    <r>
      <t>1</t>
    </r>
    <r>
      <rPr>
        <sz val="10"/>
        <rFont val="宋体"/>
        <family val="3"/>
        <charset val="134"/>
      </rPr>
      <t>21</t>
    </r>
    <r>
      <rPr>
        <sz val="10"/>
        <rFont val="宋体"/>
        <family val="3"/>
        <charset val="134"/>
      </rPr>
      <t>人</t>
    </r>
    <phoneticPr fontId="24" type="noConversion"/>
  </si>
  <si>
    <t>每月足额发放到位，预算全用于特困人员救助供养</t>
    <phoneticPr fontId="24" type="noConversion"/>
  </si>
  <si>
    <t>保障了特困人员基本生活需求</t>
    <phoneticPr fontId="24" type="noConversion"/>
  </si>
  <si>
    <r>
      <t>1</t>
    </r>
    <r>
      <rPr>
        <sz val="10"/>
        <rFont val="宋体"/>
        <family val="3"/>
        <charset val="134"/>
      </rPr>
      <t>2574人</t>
    </r>
    <phoneticPr fontId="24" type="noConversion"/>
  </si>
  <si>
    <t xml:space="preserve"> 保障辖区内村民人数</t>
    <phoneticPr fontId="24" type="noConversion"/>
  </si>
  <si>
    <t>用于公共卫生服务支出</t>
    <phoneticPr fontId="24" type="noConversion"/>
  </si>
  <si>
    <t>有效预防和控制主要传染病及慢性病</t>
    <phoneticPr fontId="24" type="noConversion"/>
  </si>
  <si>
    <t>保障队员数量</t>
    <phoneticPr fontId="24" type="noConversion"/>
  </si>
  <si>
    <t>专项用于考察调研、日常工作运转以及驻村工作期间因公产生的差旅费</t>
    <phoneticPr fontId="24" type="noConversion"/>
  </si>
  <si>
    <t>完成2025年公共运行相关工作</t>
    <phoneticPr fontId="24" type="noConversion"/>
  </si>
  <si>
    <r>
      <t>1</t>
    </r>
    <r>
      <rPr>
        <sz val="10"/>
        <rFont val="宋体"/>
        <family val="3"/>
        <charset val="134"/>
      </rPr>
      <t>00</t>
    </r>
    <r>
      <rPr>
        <sz val="10"/>
        <rFont val="宋体"/>
        <family val="3"/>
        <charset val="134"/>
      </rPr>
      <t>%</t>
    </r>
    <phoneticPr fontId="24" type="noConversion"/>
  </si>
  <si>
    <t>受益群众数</t>
    <phoneticPr fontId="24" type="noConversion"/>
  </si>
  <si>
    <r>
      <t>5</t>
    </r>
    <r>
      <rPr>
        <sz val="10"/>
        <rFont val="宋体"/>
        <family val="3"/>
        <charset val="134"/>
      </rPr>
      <t>000</t>
    </r>
    <r>
      <rPr>
        <sz val="10"/>
        <rFont val="宋体"/>
        <family val="3"/>
        <charset val="134"/>
      </rPr>
      <t>人</t>
    </r>
    <phoneticPr fontId="24" type="noConversion"/>
  </si>
  <si>
    <t>国胜乡村级公共服务经费（运行经费）</t>
    <phoneticPr fontId="24" type="noConversion"/>
  </si>
  <si>
    <t>275.80万元</t>
    <phoneticPr fontId="24" type="noConversion"/>
  </si>
  <si>
    <t>1233.69万元</t>
    <phoneticPr fontId="24" type="noConversion"/>
  </si>
  <si>
    <t>支出率100%</t>
    <phoneticPr fontId="24" type="noConversion"/>
  </si>
  <si>
    <t>维稳单位运行率100%</t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</si>
  <si>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绩效工资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</si>
  <si>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机关事业单位基本养老保险缴费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</si>
  <si>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职工基本医疗保险缴费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</si>
  <si>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公务员医疗补助缴费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</si>
  <si>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其他社会保障缴费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</si>
  <si>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住房公积金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</si>
  <si>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医疗费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</si>
  <si>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其他工资福利支出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</si>
  <si>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生活补助</t>
    </r>
    <phoneticPr fontId="24" type="noConversion"/>
  </si>
  <si>
    <r>
      <rPr>
        <sz val="11"/>
        <color rgb="FF000000"/>
        <rFont val="Dialog.plain"/>
        <family val="1"/>
      </rPr>
      <t>   </t>
    </r>
    <r>
      <rPr>
        <sz val="11"/>
        <color rgb="FF000000"/>
        <rFont val="宋体"/>
        <family val="3"/>
        <charset val="134"/>
      </rPr>
      <t>救济费</t>
    </r>
    <phoneticPr fontId="24" type="noConversion"/>
  </si>
  <si>
    <t>上级提前通知专项转移支付等</t>
    <phoneticPr fontId="24" type="noConversion"/>
  </si>
  <si>
    <t>县级当年财政拨款安排</t>
    <phoneticPr fontId="24" type="noConversion"/>
  </si>
  <si>
    <t>部门收支总表</t>
    <phoneticPr fontId="24" type="noConversion"/>
  </si>
  <si>
    <t>部门：盐边县国胜乡人民政府</t>
    <phoneticPr fontId="24" type="noConversion"/>
  </si>
  <si>
    <t>部门：盐边县国胜乡人民政府</t>
    <phoneticPr fontId="24" type="noConversion"/>
  </si>
  <si>
    <t>部门收入总表</t>
    <phoneticPr fontId="24" type="noConversion"/>
  </si>
  <si>
    <t>部门支出总表</t>
    <phoneticPr fontId="24" type="noConversion"/>
  </si>
  <si>
    <t>部门：盐边县国胜乡人民政府</t>
    <phoneticPr fontId="24" type="noConversion"/>
  </si>
  <si>
    <t>财政拨款收支预算总表</t>
    <phoneticPr fontId="24" type="noConversion"/>
  </si>
  <si>
    <t>财政拨款支出预算表（部门经济分类科目）</t>
    <phoneticPr fontId="24" type="noConversion"/>
  </si>
  <si>
    <t>一般公共预算支出预算表</t>
    <phoneticPr fontId="24" type="noConversion"/>
  </si>
  <si>
    <t>一般公共预算基本支出预算表</t>
    <phoneticPr fontId="24" type="noConversion"/>
  </si>
  <si>
    <t>一般公共预算项目支出预算表</t>
    <phoneticPr fontId="24" type="noConversion"/>
  </si>
  <si>
    <t> 备注：此表无数据
 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</si>
</sst>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m&quot;月&quot;dd&quot;日&quot;"/>
  </numFmts>
  <fonts count="31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simhei"/>
      <charset val="134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1"/>
      <color rgb="FF000000"/>
      <name val="Dialog.plain"/>
      <family val="1"/>
    </font>
    <font>
      <b/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4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right"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NumberFormat="1" applyFont="1" applyFill="1" applyBorder="1" applyAlignment="1" applyProtection="1">
      <alignment horizontal="center" vertical="center"/>
    </xf>
    <xf numFmtId="0" fontId="10" fillId="0" borderId="14" xfId="0" applyNumberFormat="1" applyFont="1" applyFill="1" applyBorder="1" applyAlignment="1" applyProtection="1">
      <alignment horizontal="center" vertical="center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5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6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4" fillId="2" borderId="18" xfId="0" applyFont="1" applyFill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5" fillId="0" borderId="17" xfId="0" applyFont="1" applyBorder="1" applyAlignment="1">
      <alignment vertical="center"/>
    </xf>
    <xf numFmtId="0" fontId="14" fillId="0" borderId="18" xfId="0" applyFont="1" applyBorder="1" applyAlignment="1">
      <alignment horizontal="center" vertical="center"/>
    </xf>
    <xf numFmtId="4" fontId="14" fillId="0" borderId="18" xfId="0" applyNumberFormat="1" applyFont="1" applyBorder="1" applyAlignment="1">
      <alignment horizontal="right" vertical="center"/>
    </xf>
    <xf numFmtId="0" fontId="12" fillId="3" borderId="18" xfId="0" applyFont="1" applyFill="1" applyBorder="1" applyAlignment="1">
      <alignment horizontal="left" vertical="center"/>
    </xf>
    <xf numFmtId="0" fontId="12" fillId="3" borderId="18" xfId="0" applyFont="1" applyFill="1" applyBorder="1" applyAlignment="1">
      <alignment horizontal="left" vertical="center" wrapText="1"/>
    </xf>
    <xf numFmtId="4" fontId="12" fillId="0" borderId="18" xfId="0" applyNumberFormat="1" applyFont="1" applyBorder="1" applyAlignment="1">
      <alignment horizontal="right" vertical="center"/>
    </xf>
    <xf numFmtId="0" fontId="11" fillId="0" borderId="21" xfId="0" applyFont="1" applyBorder="1" applyAlignment="1">
      <alignment vertical="center"/>
    </xf>
    <xf numFmtId="0" fontId="11" fillId="0" borderId="2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16" xfId="0" applyFont="1" applyBorder="1" applyAlignment="1">
      <alignment horizontal="center" vertical="center"/>
    </xf>
    <xf numFmtId="0" fontId="11" fillId="0" borderId="22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1" fillId="0" borderId="23" xfId="0" applyFont="1" applyBorder="1" applyAlignment="1">
      <alignment vertical="center" wrapText="1"/>
    </xf>
    <xf numFmtId="0" fontId="15" fillId="0" borderId="23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4" fillId="2" borderId="18" xfId="0" applyFont="1" applyFill="1" applyBorder="1" applyAlignment="1">
      <alignment horizontal="center" vertical="center" wrapText="1"/>
    </xf>
    <xf numFmtId="4" fontId="12" fillId="3" borderId="18" xfId="0" applyNumberFormat="1" applyFont="1" applyFill="1" applyBorder="1" applyAlignment="1">
      <alignment horizontal="right" vertical="center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right" vertical="center" wrapText="1"/>
    </xf>
    <xf numFmtId="0" fontId="12" fillId="0" borderId="16" xfId="0" applyFont="1" applyBorder="1" applyAlignment="1">
      <alignment horizontal="right" vertical="center"/>
    </xf>
    <xf numFmtId="0" fontId="14" fillId="2" borderId="26" xfId="0" applyFont="1" applyFill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4" fontId="14" fillId="0" borderId="26" xfId="0" applyNumberFormat="1" applyFont="1" applyBorder="1" applyAlignment="1">
      <alignment horizontal="right" vertical="center"/>
    </xf>
    <xf numFmtId="0" fontId="12" fillId="0" borderId="26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center"/>
    </xf>
    <xf numFmtId="0" fontId="12" fillId="0" borderId="26" xfId="0" applyFont="1" applyBorder="1" applyAlignment="1">
      <alignment horizontal="left" vertical="center" wrapText="1"/>
    </xf>
    <xf numFmtId="4" fontId="12" fillId="0" borderId="26" xfId="0" applyNumberFormat="1" applyFont="1" applyBorder="1" applyAlignment="1">
      <alignment horizontal="right" vertical="center"/>
    </xf>
    <xf numFmtId="0" fontId="16" fillId="0" borderId="21" xfId="0" applyFont="1" applyBorder="1" applyAlignment="1">
      <alignment vertical="center" wrapText="1"/>
    </xf>
    <xf numFmtId="0" fontId="16" fillId="0" borderId="23" xfId="0" applyFont="1" applyBorder="1" applyAlignment="1">
      <alignment vertical="center" wrapText="1"/>
    </xf>
    <xf numFmtId="0" fontId="16" fillId="0" borderId="25" xfId="0" applyFont="1" applyBorder="1" applyAlignment="1">
      <alignment vertical="center" wrapText="1"/>
    </xf>
    <xf numFmtId="0" fontId="16" fillId="0" borderId="16" xfId="0" applyFont="1" applyBorder="1" applyAlignment="1">
      <alignment vertical="center" wrapText="1"/>
    </xf>
    <xf numFmtId="0" fontId="12" fillId="0" borderId="26" xfId="0" applyFont="1" applyBorder="1" applyAlignment="1">
      <alignment horizontal="center" vertical="center"/>
    </xf>
    <xf numFmtId="0" fontId="11" fillId="0" borderId="16" xfId="0" applyFont="1" applyBorder="1" applyAlignment="1">
      <alignment vertical="center" wrapText="1"/>
    </xf>
    <xf numFmtId="0" fontId="16" fillId="0" borderId="17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0" fontId="17" fillId="0" borderId="17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7" fillId="0" borderId="1" xfId="0" applyFont="1" applyBorder="1" applyAlignment="1">
      <alignment horizontal="right" vertical="center"/>
    </xf>
    <xf numFmtId="0" fontId="16" fillId="0" borderId="17" xfId="0" applyFont="1" applyBorder="1" applyAlignment="1">
      <alignment vertical="center"/>
    </xf>
    <xf numFmtId="0" fontId="17" fillId="0" borderId="16" xfId="0" applyFont="1" applyBorder="1" applyAlignment="1">
      <alignment horizontal="center" vertical="center"/>
    </xf>
    <xf numFmtId="0" fontId="16" fillId="0" borderId="21" xfId="0" applyFont="1" applyBorder="1" applyAlignment="1">
      <alignment vertical="center"/>
    </xf>
    <xf numFmtId="0" fontId="14" fillId="0" borderId="26" xfId="0" applyFont="1" applyBorder="1" applyAlignment="1">
      <alignment horizontal="center" vertical="center" wrapText="1"/>
    </xf>
    <xf numFmtId="0" fontId="19" fillId="0" borderId="17" xfId="0" applyFont="1" applyBorder="1" applyAlignment="1">
      <alignment vertical="center" wrapText="1"/>
    </xf>
    <xf numFmtId="0" fontId="19" fillId="0" borderId="23" xfId="0" applyFont="1" applyBorder="1" applyAlignment="1">
      <alignment vertical="center" wrapText="1"/>
    </xf>
    <xf numFmtId="0" fontId="20" fillId="0" borderId="17" xfId="0" applyFont="1" applyBorder="1" applyAlignment="1">
      <alignment vertical="center" wrapText="1"/>
    </xf>
    <xf numFmtId="0" fontId="20" fillId="0" borderId="23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6" fillId="0" borderId="27" xfId="0" applyFont="1" applyBorder="1" applyAlignment="1">
      <alignment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  <xf numFmtId="0" fontId="25" fillId="0" borderId="15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center" vertical="center"/>
    </xf>
    <xf numFmtId="0" fontId="27" fillId="0" borderId="26" xfId="0" applyFont="1" applyBorder="1" applyAlignment="1">
      <alignment horizontal="left" vertical="center" wrapText="1"/>
    </xf>
    <xf numFmtId="0" fontId="27" fillId="0" borderId="16" xfId="0" applyFont="1" applyBorder="1" applyAlignment="1">
      <alignment horizontal="left" vertical="center"/>
    </xf>
    <xf numFmtId="0" fontId="2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4" fillId="2" borderId="26" xfId="0" applyFont="1" applyFill="1" applyBorder="1" applyAlignment="1">
      <alignment horizontal="center" vertical="center"/>
    </xf>
    <xf numFmtId="0" fontId="11" fillId="0" borderId="17" xfId="0" applyFont="1" applyBorder="1" applyAlignment="1">
      <alignment vertical="center"/>
    </xf>
    <xf numFmtId="0" fontId="14" fillId="2" borderId="18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4" fillId="2" borderId="18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27" fillId="0" borderId="16" xfId="0" applyFont="1" applyBorder="1" applyAlignment="1">
      <alignment horizontal="left" vertical="center"/>
    </xf>
    <xf numFmtId="0" fontId="12" fillId="0" borderId="16" xfId="0" applyFont="1" applyBorder="1" applyAlignment="1">
      <alignment horizontal="left" vertical="center"/>
    </xf>
    <xf numFmtId="0" fontId="12" fillId="0" borderId="16" xfId="0" applyFont="1" applyBorder="1" applyAlignment="1">
      <alignment horizontal="right" vertical="center"/>
    </xf>
    <xf numFmtId="0" fontId="29" fillId="2" borderId="26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right" vertical="center" wrapText="1"/>
    </xf>
    <xf numFmtId="0" fontId="12" fillId="3" borderId="19" xfId="0" applyFont="1" applyFill="1" applyBorder="1" applyAlignment="1">
      <alignment horizontal="left" vertical="center" wrapText="1"/>
    </xf>
    <xf numFmtId="0" fontId="12" fillId="3" borderId="20" xfId="0" applyFont="1" applyFill="1" applyBorder="1" applyAlignment="1">
      <alignment horizontal="left" vertical="center" wrapText="1"/>
    </xf>
    <xf numFmtId="0" fontId="12" fillId="3" borderId="24" xfId="0" applyFont="1" applyFill="1" applyBorder="1" applyAlignment="1">
      <alignment horizontal="left" vertical="center" wrapText="1"/>
    </xf>
    <xf numFmtId="0" fontId="27" fillId="3" borderId="19" xfId="0" applyFont="1" applyFill="1" applyBorder="1" applyAlignment="1">
      <alignment horizontal="left" vertical="center" wrapText="1"/>
    </xf>
    <xf numFmtId="0" fontId="12" fillId="3" borderId="20" xfId="0" applyFont="1" applyFill="1" applyBorder="1" applyAlignment="1">
      <alignment horizontal="left" vertical="center"/>
    </xf>
    <xf numFmtId="0" fontId="12" fillId="3" borderId="24" xfId="0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center" vertical="center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12" xfId="0" applyNumberFormat="1" applyFont="1" applyFill="1" applyBorder="1" applyAlignment="1" applyProtection="1">
      <alignment horizontal="center" vertical="center" wrapText="1"/>
    </xf>
    <xf numFmtId="49" fontId="10" fillId="0" borderId="13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49" fontId="10" fillId="0" borderId="15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6" xfId="0" applyNumberFormat="1" applyFont="1" applyFill="1" applyBorder="1" applyAlignment="1" applyProtection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10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left" vertical="center"/>
    </xf>
    <xf numFmtId="4" fontId="10" fillId="0" borderId="4" xfId="0" applyNumberFormat="1" applyFont="1" applyFill="1" applyBorder="1" applyAlignment="1" applyProtection="1">
      <alignment horizontal="left" vertical="center"/>
    </xf>
    <xf numFmtId="3" fontId="10" fillId="0" borderId="4" xfId="0" applyNumberFormat="1" applyFont="1" applyFill="1" applyBorder="1" applyAlignment="1" applyProtection="1">
      <alignment horizontal="left" vertical="center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" vertical="center"/>
    </xf>
    <xf numFmtId="49" fontId="25" fillId="0" borderId="4" xfId="0" applyNumberFormat="1" applyFont="1" applyFill="1" applyBorder="1" applyAlignment="1" applyProtection="1">
      <alignment horizontal="center" vertical="center" wrapText="1"/>
    </xf>
    <xf numFmtId="49" fontId="25" fillId="0" borderId="5" xfId="0" applyNumberFormat="1" applyFont="1" applyFill="1" applyBorder="1" applyAlignment="1" applyProtection="1">
      <alignment horizontal="center" vertical="center" wrapText="1"/>
    </xf>
    <xf numFmtId="0" fontId="25" fillId="0" borderId="6" xfId="0" applyNumberFormat="1" applyFont="1" applyFill="1" applyBorder="1" applyAlignment="1" applyProtection="1">
      <alignment horizontal="center" vertical="center"/>
    </xf>
    <xf numFmtId="49" fontId="25" fillId="0" borderId="11" xfId="0" applyNumberFormat="1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26" fillId="0" borderId="4" xfId="0" applyFont="1" applyFill="1" applyBorder="1" applyAlignment="1">
      <alignment horizontal="center" vertical="center"/>
    </xf>
    <xf numFmtId="0" fontId="25" fillId="0" borderId="6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4" fontId="10" fillId="0" borderId="4" xfId="0" applyNumberFormat="1" applyFont="1" applyFill="1" applyBorder="1" applyAlignment="1" applyProtection="1">
      <alignment horizontal="left" vertical="center" wrapText="1"/>
    </xf>
    <xf numFmtId="49" fontId="25" fillId="0" borderId="4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tabSelected="1" workbookViewId="0">
      <selection activeCell="A9" sqref="A9"/>
    </sheetView>
  </sheetViews>
  <sheetFormatPr defaultColWidth="10" defaultRowHeight="13.5"/>
  <cols>
    <col min="1" max="1" width="143.625" customWidth="1"/>
  </cols>
  <sheetData>
    <row r="1" spans="1:1" ht="72" customHeight="1"/>
    <row r="2" spans="1:1" ht="72.95" customHeight="1">
      <c r="A2" s="80" t="s">
        <v>0</v>
      </c>
    </row>
    <row r="3" spans="1:1" ht="72" customHeight="1">
      <c r="A3" s="81" t="s">
        <v>1</v>
      </c>
    </row>
    <row r="4" spans="1:1" ht="128.1" customHeight="1">
      <c r="A4" s="82">
        <v>45883</v>
      </c>
    </row>
  </sheetData>
  <phoneticPr fontId="24" type="noConversion"/>
  <pageMargins left="0.75" right="0.75" top="0.26874999999999999" bottom="0.26874999999999999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7"/>
  <sheetViews>
    <sheetView workbookViewId="0">
      <pane ySplit="5" topLeftCell="A6" activePane="bottomLeft" state="frozen"/>
      <selection pane="bottomLeft" activeCell="C10" sqref="C10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spans="1:6" ht="14.25" customHeight="1">
      <c r="A1" s="67"/>
      <c r="B1" s="25"/>
      <c r="D1" s="68"/>
      <c r="E1" s="25" t="s">
        <v>2</v>
      </c>
      <c r="F1" s="60" t="s">
        <v>3</v>
      </c>
    </row>
    <row r="2" spans="1:6" ht="19.899999999999999" customHeight="1">
      <c r="A2" s="70"/>
      <c r="B2" s="87" t="s">
        <v>473</v>
      </c>
      <c r="C2" s="88"/>
      <c r="D2" s="88"/>
      <c r="E2" s="88"/>
      <c r="F2" s="60"/>
    </row>
    <row r="3" spans="1:6" ht="17.100000000000001" customHeight="1">
      <c r="A3" s="70"/>
      <c r="B3" s="86" t="s">
        <v>474</v>
      </c>
      <c r="D3" s="26"/>
      <c r="E3" s="71" t="s">
        <v>4</v>
      </c>
      <c r="F3" s="60"/>
    </row>
    <row r="4" spans="1:6" ht="21.4" customHeight="1">
      <c r="A4" s="70"/>
      <c r="B4" s="89" t="s">
        <v>5</v>
      </c>
      <c r="C4" s="89"/>
      <c r="D4" s="89" t="s">
        <v>6</v>
      </c>
      <c r="E4" s="89"/>
      <c r="F4" s="60"/>
    </row>
    <row r="5" spans="1:6" ht="21.4" customHeight="1">
      <c r="A5" s="70"/>
      <c r="B5" s="52" t="s">
        <v>7</v>
      </c>
      <c r="C5" s="52" t="s">
        <v>8</v>
      </c>
      <c r="D5" s="52" t="s">
        <v>7</v>
      </c>
      <c r="E5" s="52" t="s">
        <v>8</v>
      </c>
      <c r="F5" s="60"/>
    </row>
    <row r="6" spans="1:6" ht="19.899999999999999" customHeight="1">
      <c r="A6" s="90"/>
      <c r="B6" s="57" t="s">
        <v>9</v>
      </c>
      <c r="C6" s="37">
        <v>15094873.68</v>
      </c>
      <c r="D6" s="57" t="s">
        <v>10</v>
      </c>
      <c r="E6" s="58">
        <v>4608312.96</v>
      </c>
      <c r="F6" s="44"/>
    </row>
    <row r="7" spans="1:6" ht="19.899999999999999" customHeight="1">
      <c r="A7" s="90"/>
      <c r="B7" s="57" t="s">
        <v>11</v>
      </c>
      <c r="C7" s="58"/>
      <c r="D7" s="57" t="s">
        <v>12</v>
      </c>
      <c r="E7" s="58"/>
      <c r="F7" s="44"/>
    </row>
    <row r="8" spans="1:6" ht="19.899999999999999" customHeight="1">
      <c r="A8" s="90"/>
      <c r="B8" s="57" t="s">
        <v>13</v>
      </c>
      <c r="C8" s="58"/>
      <c r="D8" s="57" t="s">
        <v>14</v>
      </c>
      <c r="E8" s="58"/>
      <c r="F8" s="44"/>
    </row>
    <row r="9" spans="1:6" ht="19.899999999999999" customHeight="1">
      <c r="A9" s="90"/>
      <c r="B9" s="57" t="s">
        <v>15</v>
      </c>
      <c r="C9" s="58"/>
      <c r="D9" s="57" t="s">
        <v>16</v>
      </c>
      <c r="E9" s="58"/>
      <c r="F9" s="44"/>
    </row>
    <row r="10" spans="1:6" ht="19.899999999999999" customHeight="1">
      <c r="A10" s="90"/>
      <c r="B10" s="57" t="s">
        <v>17</v>
      </c>
      <c r="C10" s="58"/>
      <c r="D10" s="57" t="s">
        <v>18</v>
      </c>
      <c r="E10" s="58"/>
      <c r="F10" s="44"/>
    </row>
    <row r="11" spans="1:6" ht="19.899999999999999" customHeight="1">
      <c r="A11" s="90"/>
      <c r="B11" s="57" t="s">
        <v>19</v>
      </c>
      <c r="C11" s="58"/>
      <c r="D11" s="57" t="s">
        <v>20</v>
      </c>
      <c r="E11" s="58"/>
      <c r="F11" s="44"/>
    </row>
    <row r="12" spans="1:6" ht="19.899999999999999" customHeight="1">
      <c r="A12" s="90"/>
      <c r="B12" s="57" t="s">
        <v>21</v>
      </c>
      <c r="C12" s="58"/>
      <c r="D12" s="57" t="s">
        <v>22</v>
      </c>
      <c r="E12" s="58">
        <v>488882.51</v>
      </c>
      <c r="F12" s="44"/>
    </row>
    <row r="13" spans="1:6" ht="19.899999999999999" customHeight="1">
      <c r="A13" s="90"/>
      <c r="B13" s="57" t="s">
        <v>21</v>
      </c>
      <c r="C13" s="58"/>
      <c r="D13" s="57" t="s">
        <v>23</v>
      </c>
      <c r="E13" s="58">
        <v>4378755.74</v>
      </c>
      <c r="F13" s="44"/>
    </row>
    <row r="14" spans="1:6" ht="19.899999999999999" customHeight="1">
      <c r="A14" s="90"/>
      <c r="B14" s="57" t="s">
        <v>21</v>
      </c>
      <c r="C14" s="58"/>
      <c r="D14" s="57" t="s">
        <v>24</v>
      </c>
      <c r="E14" s="58"/>
      <c r="F14" s="44"/>
    </row>
    <row r="15" spans="1:6" ht="19.899999999999999" customHeight="1">
      <c r="A15" s="90"/>
      <c r="B15" s="57" t="s">
        <v>21</v>
      </c>
      <c r="C15" s="58"/>
      <c r="D15" s="57" t="s">
        <v>25</v>
      </c>
      <c r="E15" s="58">
        <v>869882.99</v>
      </c>
      <c r="F15" s="44"/>
    </row>
    <row r="16" spans="1:6" ht="19.899999999999999" customHeight="1">
      <c r="A16" s="90"/>
      <c r="B16" s="57" t="s">
        <v>21</v>
      </c>
      <c r="C16" s="58"/>
      <c r="D16" s="57" t="s">
        <v>26</v>
      </c>
      <c r="E16" s="58"/>
      <c r="F16" s="44"/>
    </row>
    <row r="17" spans="1:6" ht="19.899999999999999" customHeight="1">
      <c r="A17" s="90"/>
      <c r="B17" s="57" t="s">
        <v>21</v>
      </c>
      <c r="C17" s="58"/>
      <c r="D17" s="57" t="s">
        <v>27</v>
      </c>
      <c r="E17" s="58"/>
      <c r="F17" s="44"/>
    </row>
    <row r="18" spans="1:6" ht="19.899999999999999" customHeight="1">
      <c r="A18" s="90"/>
      <c r="B18" s="57" t="s">
        <v>21</v>
      </c>
      <c r="C18" s="58"/>
      <c r="D18" s="57" t="s">
        <v>28</v>
      </c>
      <c r="E18" s="58">
        <v>3985141.18</v>
      </c>
      <c r="F18" s="44"/>
    </row>
    <row r="19" spans="1:6" ht="19.899999999999999" customHeight="1">
      <c r="A19" s="90"/>
      <c r="B19" s="57" t="s">
        <v>21</v>
      </c>
      <c r="C19" s="58"/>
      <c r="D19" s="57" t="s">
        <v>29</v>
      </c>
      <c r="E19" s="58"/>
      <c r="F19" s="44"/>
    </row>
    <row r="20" spans="1:6" ht="19.899999999999999" customHeight="1">
      <c r="A20" s="90"/>
      <c r="B20" s="57" t="s">
        <v>21</v>
      </c>
      <c r="C20" s="58"/>
      <c r="D20" s="57" t="s">
        <v>30</v>
      </c>
      <c r="E20" s="58"/>
      <c r="F20" s="44"/>
    </row>
    <row r="21" spans="1:6" ht="19.899999999999999" customHeight="1">
      <c r="A21" s="90"/>
      <c r="B21" s="57" t="s">
        <v>21</v>
      </c>
      <c r="C21" s="58"/>
      <c r="D21" s="57" t="s">
        <v>31</v>
      </c>
      <c r="E21" s="58"/>
      <c r="F21" s="44"/>
    </row>
    <row r="22" spans="1:6" ht="19.899999999999999" customHeight="1">
      <c r="A22" s="90"/>
      <c r="B22" s="57" t="s">
        <v>21</v>
      </c>
      <c r="C22" s="58"/>
      <c r="D22" s="57" t="s">
        <v>32</v>
      </c>
      <c r="E22" s="58"/>
      <c r="F22" s="44"/>
    </row>
    <row r="23" spans="1:6" ht="19.899999999999999" customHeight="1">
      <c r="A23" s="90"/>
      <c r="B23" s="57" t="s">
        <v>21</v>
      </c>
      <c r="C23" s="58"/>
      <c r="D23" s="57" t="s">
        <v>33</v>
      </c>
      <c r="E23" s="58"/>
      <c r="F23" s="44"/>
    </row>
    <row r="24" spans="1:6" ht="19.899999999999999" customHeight="1">
      <c r="A24" s="90"/>
      <c r="B24" s="57" t="s">
        <v>21</v>
      </c>
      <c r="C24" s="58"/>
      <c r="D24" s="57" t="s">
        <v>34</v>
      </c>
      <c r="E24" s="58"/>
      <c r="F24" s="44"/>
    </row>
    <row r="25" spans="1:6" ht="19.899999999999999" customHeight="1">
      <c r="A25" s="90"/>
      <c r="B25" s="57" t="s">
        <v>21</v>
      </c>
      <c r="C25" s="58"/>
      <c r="D25" s="57" t="s">
        <v>35</v>
      </c>
      <c r="E25" s="58">
        <v>763898.3</v>
      </c>
      <c r="F25" s="44"/>
    </row>
    <row r="26" spans="1:6" ht="19.899999999999999" customHeight="1">
      <c r="A26" s="90"/>
      <c r="B26" s="57" t="s">
        <v>21</v>
      </c>
      <c r="C26" s="58"/>
      <c r="D26" s="57" t="s">
        <v>36</v>
      </c>
      <c r="E26" s="58"/>
      <c r="F26" s="44"/>
    </row>
    <row r="27" spans="1:6" ht="19.899999999999999" customHeight="1">
      <c r="A27" s="90"/>
      <c r="B27" s="57" t="s">
        <v>21</v>
      </c>
      <c r="C27" s="58"/>
      <c r="D27" s="57" t="s">
        <v>37</v>
      </c>
      <c r="E27" s="58"/>
      <c r="F27" s="44"/>
    </row>
    <row r="28" spans="1:6" ht="19.899999999999999" customHeight="1">
      <c r="A28" s="90"/>
      <c r="B28" s="57" t="s">
        <v>21</v>
      </c>
      <c r="C28" s="58"/>
      <c r="D28" s="57" t="s">
        <v>38</v>
      </c>
      <c r="E28" s="58"/>
      <c r="F28" s="44"/>
    </row>
    <row r="29" spans="1:6" ht="19.899999999999999" customHeight="1">
      <c r="A29" s="90"/>
      <c r="B29" s="57" t="s">
        <v>21</v>
      </c>
      <c r="C29" s="58"/>
      <c r="D29" s="57" t="s">
        <v>39</v>
      </c>
      <c r="E29" s="58"/>
      <c r="F29" s="44"/>
    </row>
    <row r="30" spans="1:6" ht="19.899999999999999" customHeight="1">
      <c r="A30" s="90"/>
      <c r="B30" s="57" t="s">
        <v>21</v>
      </c>
      <c r="C30" s="58"/>
      <c r="D30" s="57" t="s">
        <v>40</v>
      </c>
      <c r="E30" s="58"/>
      <c r="F30" s="44"/>
    </row>
    <row r="31" spans="1:6" ht="19.899999999999999" customHeight="1">
      <c r="A31" s="90"/>
      <c r="B31" s="57" t="s">
        <v>21</v>
      </c>
      <c r="C31" s="58"/>
      <c r="D31" s="57" t="s">
        <v>41</v>
      </c>
      <c r="E31" s="58"/>
      <c r="F31" s="44"/>
    </row>
    <row r="32" spans="1:6" ht="19.899999999999999" customHeight="1">
      <c r="A32" s="90"/>
      <c r="B32" s="57" t="s">
        <v>21</v>
      </c>
      <c r="C32" s="58"/>
      <c r="D32" s="57" t="s">
        <v>42</v>
      </c>
      <c r="E32" s="58"/>
      <c r="F32" s="44"/>
    </row>
    <row r="33" spans="1:6" ht="19.899999999999999" customHeight="1">
      <c r="A33" s="90"/>
      <c r="B33" s="57" t="s">
        <v>21</v>
      </c>
      <c r="C33" s="58"/>
      <c r="D33" s="57" t="s">
        <v>43</v>
      </c>
      <c r="E33" s="58"/>
      <c r="F33" s="44"/>
    </row>
    <row r="34" spans="1:6" ht="19.899999999999999" customHeight="1">
      <c r="A34" s="32"/>
      <c r="B34" s="73" t="s">
        <v>44</v>
      </c>
      <c r="C34" s="34">
        <v>15094873.68</v>
      </c>
      <c r="D34" s="73" t="s">
        <v>45</v>
      </c>
      <c r="E34" s="34">
        <v>15094873.68</v>
      </c>
      <c r="F34" s="45"/>
    </row>
    <row r="35" spans="1:6" ht="19.899999999999999" customHeight="1">
      <c r="A35" s="74"/>
      <c r="B35" s="56" t="s">
        <v>46</v>
      </c>
      <c r="C35" s="58"/>
      <c r="D35" s="56"/>
      <c r="E35" s="58"/>
      <c r="F35" s="75"/>
    </row>
    <row r="36" spans="1:6" ht="19.899999999999999" customHeight="1">
      <c r="A36" s="76"/>
      <c r="B36" s="53" t="s">
        <v>47</v>
      </c>
      <c r="C36" s="34">
        <v>15094873.68</v>
      </c>
      <c r="D36" s="53" t="s">
        <v>48</v>
      </c>
      <c r="E36" s="34">
        <v>15094873.68</v>
      </c>
      <c r="F36" s="77"/>
    </row>
    <row r="37" spans="1:6" ht="8.4499999999999993" customHeight="1">
      <c r="A37" s="72"/>
      <c r="B37" s="72"/>
      <c r="C37" s="78"/>
      <c r="D37" s="78"/>
      <c r="E37" s="72"/>
      <c r="F37" s="79"/>
    </row>
  </sheetData>
  <mergeCells count="4">
    <mergeCell ref="B2:E2"/>
    <mergeCell ref="B4:C4"/>
    <mergeCell ref="D4:E4"/>
    <mergeCell ref="A6:A33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9"/>
  <sheetViews>
    <sheetView workbookViewId="0">
      <pane ySplit="5" topLeftCell="A6" activePane="bottomLeft" state="frozen"/>
      <selection pane="bottomLeft" activeCell="E19" sqref="E19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9.75" customWidth="1"/>
  </cols>
  <sheetData>
    <row r="1" spans="1:14" ht="14.25" customHeight="1">
      <c r="A1" s="24"/>
      <c r="B1" s="26"/>
      <c r="C1" s="27"/>
      <c r="D1" s="27"/>
      <c r="E1" s="27"/>
      <c r="F1" s="26"/>
      <c r="G1" s="26"/>
      <c r="H1" s="26"/>
      <c r="K1" s="26"/>
      <c r="L1" s="26"/>
      <c r="M1" s="26"/>
      <c r="N1" s="40" t="s">
        <v>49</v>
      </c>
    </row>
    <row r="2" spans="1:14" ht="19.899999999999999" customHeight="1">
      <c r="A2" s="24"/>
      <c r="B2" s="92" t="s">
        <v>476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29" t="s">
        <v>3</v>
      </c>
    </row>
    <row r="3" spans="1:14" ht="17.100000000000001" customHeight="1">
      <c r="A3" s="28"/>
      <c r="B3" s="86" t="s">
        <v>475</v>
      </c>
      <c r="C3" s="28"/>
      <c r="D3" s="28"/>
      <c r="E3" s="64"/>
      <c r="F3" s="28"/>
      <c r="G3" s="64"/>
      <c r="H3" s="64"/>
      <c r="I3" s="64"/>
      <c r="J3" s="64"/>
      <c r="K3" s="64"/>
      <c r="L3" s="64"/>
      <c r="M3" s="64"/>
      <c r="N3" s="41" t="s">
        <v>4</v>
      </c>
    </row>
    <row r="4" spans="1:14" ht="21.4" customHeight="1">
      <c r="A4" s="31"/>
      <c r="B4" s="91" t="s">
        <v>7</v>
      </c>
      <c r="C4" s="91"/>
      <c r="D4" s="91" t="s">
        <v>50</v>
      </c>
      <c r="E4" s="91" t="s">
        <v>51</v>
      </c>
      <c r="F4" s="91" t="s">
        <v>52</v>
      </c>
      <c r="G4" s="91" t="s">
        <v>53</v>
      </c>
      <c r="H4" s="91" t="s">
        <v>54</v>
      </c>
      <c r="I4" s="91" t="s">
        <v>55</v>
      </c>
      <c r="J4" s="91" t="s">
        <v>56</v>
      </c>
      <c r="K4" s="91" t="s">
        <v>57</v>
      </c>
      <c r="L4" s="91" t="s">
        <v>58</v>
      </c>
      <c r="M4" s="91" t="s">
        <v>59</v>
      </c>
      <c r="N4" s="91" t="s">
        <v>60</v>
      </c>
    </row>
    <row r="5" spans="1:14" ht="21.4" customHeight="1">
      <c r="A5" s="31"/>
      <c r="B5" s="47" t="s">
        <v>61</v>
      </c>
      <c r="C5" s="47" t="s">
        <v>62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</row>
    <row r="6" spans="1:14" ht="19.899999999999999" customHeight="1">
      <c r="A6" s="32"/>
      <c r="B6" s="33"/>
      <c r="C6" s="33" t="s">
        <v>63</v>
      </c>
      <c r="D6" s="34">
        <v>15094873.68</v>
      </c>
      <c r="E6" s="34"/>
      <c r="F6" s="34">
        <v>15094873.68</v>
      </c>
      <c r="G6" s="34"/>
      <c r="H6" s="34"/>
      <c r="I6" s="34"/>
      <c r="J6" s="34"/>
      <c r="K6" s="34"/>
      <c r="L6" s="34"/>
      <c r="M6" s="34"/>
      <c r="N6" s="34"/>
    </row>
    <row r="7" spans="1:14" ht="19.899999999999999" customHeight="1">
      <c r="A7" s="31"/>
      <c r="B7" s="35"/>
      <c r="C7" s="35"/>
      <c r="D7" s="37">
        <v>15094873.68</v>
      </c>
      <c r="E7" s="37"/>
      <c r="F7" s="37">
        <v>15094873.68</v>
      </c>
      <c r="G7" s="37"/>
      <c r="H7" s="37"/>
      <c r="I7" s="37"/>
      <c r="J7" s="37"/>
      <c r="K7" s="37"/>
      <c r="L7" s="37"/>
      <c r="M7" s="37"/>
      <c r="N7" s="37"/>
    </row>
    <row r="8" spans="1:14" ht="19.899999999999999" customHeight="1">
      <c r="A8" s="31"/>
      <c r="B8" s="35" t="s">
        <v>64</v>
      </c>
      <c r="C8" s="35" t="s">
        <v>0</v>
      </c>
      <c r="D8" s="37">
        <v>15094873.68</v>
      </c>
      <c r="E8" s="48"/>
      <c r="F8" s="37">
        <v>15094873.68</v>
      </c>
      <c r="G8" s="48"/>
      <c r="H8" s="48"/>
      <c r="I8" s="48"/>
      <c r="J8" s="48"/>
      <c r="K8" s="48"/>
      <c r="L8" s="48"/>
      <c r="M8" s="48"/>
      <c r="N8" s="48"/>
    </row>
    <row r="9" spans="1:14" ht="8.4499999999999993" customHeight="1">
      <c r="A9" s="38"/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9"/>
      <c r="N9" s="46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5"/>
  <sheetViews>
    <sheetView workbookViewId="0">
      <pane ySplit="6" topLeftCell="A7" activePane="bottomLeft" state="frozen"/>
      <selection pane="bottomLeft" activeCell="F13" sqref="F1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4"/>
      <c r="B1" s="96"/>
      <c r="C1" s="96"/>
      <c r="D1" s="96"/>
      <c r="E1" s="26"/>
      <c r="F1" s="26"/>
      <c r="G1" s="27"/>
      <c r="H1" s="27"/>
      <c r="I1" s="40" t="s">
        <v>65</v>
      </c>
      <c r="J1" s="29"/>
    </row>
    <row r="2" spans="1:10" ht="19.899999999999999" customHeight="1">
      <c r="A2" s="24"/>
      <c r="B2" s="92" t="s">
        <v>477</v>
      </c>
      <c r="C2" s="93"/>
      <c r="D2" s="93"/>
      <c r="E2" s="93"/>
      <c r="F2" s="93"/>
      <c r="G2" s="93"/>
      <c r="H2" s="93"/>
      <c r="I2" s="93"/>
      <c r="J2" s="29" t="s">
        <v>3</v>
      </c>
    </row>
    <row r="3" spans="1:10" ht="17.100000000000001" customHeight="1">
      <c r="A3" s="28"/>
      <c r="B3" s="97" t="s">
        <v>475</v>
      </c>
      <c r="C3" s="98"/>
      <c r="D3" s="98"/>
      <c r="E3" s="98"/>
      <c r="F3" s="98"/>
      <c r="G3" s="28"/>
      <c r="H3" s="28"/>
      <c r="I3" s="41" t="s">
        <v>4</v>
      </c>
      <c r="J3" s="42"/>
    </row>
    <row r="4" spans="1:10" ht="21.4" customHeight="1">
      <c r="A4" s="29"/>
      <c r="B4" s="95" t="s">
        <v>7</v>
      </c>
      <c r="C4" s="95"/>
      <c r="D4" s="95"/>
      <c r="E4" s="95"/>
      <c r="F4" s="95"/>
      <c r="G4" s="95" t="s">
        <v>50</v>
      </c>
      <c r="H4" s="95" t="s">
        <v>66</v>
      </c>
      <c r="I4" s="95" t="s">
        <v>67</v>
      </c>
      <c r="J4" s="43"/>
    </row>
    <row r="5" spans="1:10" ht="21.4" customHeight="1">
      <c r="A5" s="31"/>
      <c r="B5" s="95" t="s">
        <v>68</v>
      </c>
      <c r="C5" s="95"/>
      <c r="D5" s="95"/>
      <c r="E5" s="95" t="s">
        <v>61</v>
      </c>
      <c r="F5" s="95" t="s">
        <v>62</v>
      </c>
      <c r="G5" s="95"/>
      <c r="H5" s="95"/>
      <c r="I5" s="95"/>
      <c r="J5" s="43"/>
    </row>
    <row r="6" spans="1:10" ht="21.4" customHeight="1">
      <c r="A6" s="31"/>
      <c r="B6" s="30" t="s">
        <v>69</v>
      </c>
      <c r="C6" s="30" t="s">
        <v>70</v>
      </c>
      <c r="D6" s="30" t="s">
        <v>71</v>
      </c>
      <c r="E6" s="95"/>
      <c r="F6" s="95"/>
      <c r="G6" s="95"/>
      <c r="H6" s="95"/>
      <c r="I6" s="95"/>
      <c r="J6" s="44"/>
    </row>
    <row r="7" spans="1:10" ht="19.899999999999999" customHeight="1">
      <c r="A7" s="32"/>
      <c r="B7" s="33"/>
      <c r="C7" s="33"/>
      <c r="D7" s="33"/>
      <c r="E7" s="33"/>
      <c r="F7" s="33" t="s">
        <v>63</v>
      </c>
      <c r="G7" s="34">
        <v>15094873.68</v>
      </c>
      <c r="H7" s="34">
        <v>12336892.42</v>
      </c>
      <c r="I7" s="34">
        <v>2757981.26</v>
      </c>
      <c r="J7" s="45"/>
    </row>
    <row r="8" spans="1:10" ht="19.899999999999999" customHeight="1">
      <c r="A8" s="31"/>
      <c r="B8" s="35"/>
      <c r="C8" s="35"/>
      <c r="D8" s="35"/>
      <c r="E8" s="35"/>
      <c r="F8" s="36" t="s">
        <v>21</v>
      </c>
      <c r="G8" s="37">
        <v>15094873.68</v>
      </c>
      <c r="H8" s="37">
        <v>12336892.42</v>
      </c>
      <c r="I8" s="37">
        <v>2757981.26</v>
      </c>
      <c r="J8" s="43"/>
    </row>
    <row r="9" spans="1:10" ht="19.899999999999999" customHeight="1">
      <c r="A9" s="31"/>
      <c r="B9" s="35"/>
      <c r="C9" s="35"/>
      <c r="D9" s="35"/>
      <c r="E9" s="35"/>
      <c r="F9" s="36" t="s">
        <v>72</v>
      </c>
      <c r="G9" s="37">
        <v>15094873.68</v>
      </c>
      <c r="H9" s="37">
        <v>12336892.42</v>
      </c>
      <c r="I9" s="37">
        <v>2757981.26</v>
      </c>
      <c r="J9" s="43"/>
    </row>
    <row r="10" spans="1:10" ht="19.899999999999999" customHeight="1">
      <c r="A10" s="94"/>
      <c r="B10" s="35" t="s">
        <v>73</v>
      </c>
      <c r="C10" s="35" t="s">
        <v>74</v>
      </c>
      <c r="D10" s="35" t="s">
        <v>74</v>
      </c>
      <c r="E10" s="35" t="s">
        <v>64</v>
      </c>
      <c r="F10" s="36" t="s">
        <v>75</v>
      </c>
      <c r="G10" s="37">
        <v>364369.98</v>
      </c>
      <c r="H10" s="48">
        <v>364369.98</v>
      </c>
      <c r="I10" s="48"/>
      <c r="J10" s="44"/>
    </row>
    <row r="11" spans="1:10" ht="19.899999999999999" customHeight="1">
      <c r="A11" s="94"/>
      <c r="B11" s="35" t="s">
        <v>73</v>
      </c>
      <c r="C11" s="35" t="s">
        <v>74</v>
      </c>
      <c r="D11" s="35" t="s">
        <v>76</v>
      </c>
      <c r="E11" s="35" t="s">
        <v>64</v>
      </c>
      <c r="F11" s="36" t="s">
        <v>77</v>
      </c>
      <c r="G11" s="37">
        <v>37050</v>
      </c>
      <c r="H11" s="48"/>
      <c r="I11" s="48">
        <v>37050</v>
      </c>
      <c r="J11" s="44"/>
    </row>
    <row r="12" spans="1:10" ht="19.899999999999999" customHeight="1">
      <c r="A12" s="94"/>
      <c r="B12" s="35" t="s">
        <v>73</v>
      </c>
      <c r="C12" s="35" t="s">
        <v>78</v>
      </c>
      <c r="D12" s="35" t="s">
        <v>74</v>
      </c>
      <c r="E12" s="35" t="s">
        <v>64</v>
      </c>
      <c r="F12" s="36" t="s">
        <v>75</v>
      </c>
      <c r="G12" s="37">
        <v>3080076.74</v>
      </c>
      <c r="H12" s="48">
        <v>3080076.74</v>
      </c>
      <c r="I12" s="48"/>
      <c r="J12" s="44"/>
    </row>
    <row r="13" spans="1:10" ht="19.899999999999999" customHeight="1">
      <c r="A13" s="94"/>
      <c r="B13" s="35" t="s">
        <v>73</v>
      </c>
      <c r="C13" s="35" t="s">
        <v>78</v>
      </c>
      <c r="D13" s="35" t="s">
        <v>79</v>
      </c>
      <c r="E13" s="35" t="s">
        <v>64</v>
      </c>
      <c r="F13" s="36" t="s">
        <v>80</v>
      </c>
      <c r="G13" s="37">
        <v>25148</v>
      </c>
      <c r="H13" s="48"/>
      <c r="I13" s="48">
        <v>25148</v>
      </c>
      <c r="J13" s="44"/>
    </row>
    <row r="14" spans="1:10" ht="19.899999999999999" customHeight="1">
      <c r="A14" s="94"/>
      <c r="B14" s="35" t="s">
        <v>73</v>
      </c>
      <c r="C14" s="35" t="s">
        <v>78</v>
      </c>
      <c r="D14" s="35" t="s">
        <v>81</v>
      </c>
      <c r="E14" s="35" t="s">
        <v>64</v>
      </c>
      <c r="F14" s="36" t="s">
        <v>82</v>
      </c>
      <c r="G14" s="37">
        <v>635095.93999999994</v>
      </c>
      <c r="H14" s="48">
        <v>635095.93999999994</v>
      </c>
      <c r="I14" s="48"/>
      <c r="J14" s="44"/>
    </row>
    <row r="15" spans="1:10" ht="19.899999999999999" customHeight="1">
      <c r="A15" s="94"/>
      <c r="B15" s="35" t="s">
        <v>73</v>
      </c>
      <c r="C15" s="35" t="s">
        <v>83</v>
      </c>
      <c r="D15" s="35" t="s">
        <v>76</v>
      </c>
      <c r="E15" s="35" t="s">
        <v>64</v>
      </c>
      <c r="F15" s="36" t="s">
        <v>84</v>
      </c>
      <c r="G15" s="37">
        <v>11660</v>
      </c>
      <c r="H15" s="48"/>
      <c r="I15" s="48">
        <v>11660</v>
      </c>
      <c r="J15" s="44"/>
    </row>
    <row r="16" spans="1:10" ht="19.899999999999999" customHeight="1">
      <c r="A16" s="94"/>
      <c r="B16" s="35" t="s">
        <v>73</v>
      </c>
      <c r="C16" s="35" t="s">
        <v>85</v>
      </c>
      <c r="D16" s="35" t="s">
        <v>74</v>
      </c>
      <c r="E16" s="35" t="s">
        <v>64</v>
      </c>
      <c r="F16" s="36" t="s">
        <v>75</v>
      </c>
      <c r="G16" s="37">
        <v>424912.3</v>
      </c>
      <c r="H16" s="48">
        <v>424912.3</v>
      </c>
      <c r="I16" s="48"/>
      <c r="J16" s="44"/>
    </row>
    <row r="17" spans="1:10" ht="19.899999999999999" customHeight="1">
      <c r="A17" s="94"/>
      <c r="B17" s="35" t="s">
        <v>73</v>
      </c>
      <c r="C17" s="35" t="s">
        <v>86</v>
      </c>
      <c r="D17" s="35" t="s">
        <v>76</v>
      </c>
      <c r="E17" s="35" t="s">
        <v>64</v>
      </c>
      <c r="F17" s="36" t="s">
        <v>87</v>
      </c>
      <c r="G17" s="37">
        <v>30000</v>
      </c>
      <c r="H17" s="48"/>
      <c r="I17" s="48">
        <v>30000</v>
      </c>
      <c r="J17" s="44"/>
    </row>
    <row r="18" spans="1:10" ht="19.899999999999999" customHeight="1">
      <c r="A18" s="94"/>
      <c r="B18" s="35" t="s">
        <v>88</v>
      </c>
      <c r="C18" s="35" t="s">
        <v>74</v>
      </c>
      <c r="D18" s="35" t="s">
        <v>89</v>
      </c>
      <c r="E18" s="35" t="s">
        <v>64</v>
      </c>
      <c r="F18" s="36" t="s">
        <v>90</v>
      </c>
      <c r="G18" s="37">
        <v>488882.51</v>
      </c>
      <c r="H18" s="48">
        <v>488882.51</v>
      </c>
      <c r="I18" s="48"/>
      <c r="J18" s="44"/>
    </row>
    <row r="19" spans="1:10" ht="19.899999999999999" customHeight="1">
      <c r="A19" s="94"/>
      <c r="B19" s="35" t="s">
        <v>91</v>
      </c>
      <c r="C19" s="35" t="s">
        <v>74</v>
      </c>
      <c r="D19" s="35" t="s">
        <v>89</v>
      </c>
      <c r="E19" s="35" t="s">
        <v>64</v>
      </c>
      <c r="F19" s="36" t="s">
        <v>92</v>
      </c>
      <c r="G19" s="37">
        <v>896719.11</v>
      </c>
      <c r="H19" s="48">
        <v>896719.11</v>
      </c>
      <c r="I19" s="48"/>
      <c r="J19" s="44"/>
    </row>
    <row r="20" spans="1:10" ht="19.899999999999999" customHeight="1">
      <c r="A20" s="94"/>
      <c r="B20" s="35" t="s">
        <v>91</v>
      </c>
      <c r="C20" s="35" t="s">
        <v>74</v>
      </c>
      <c r="D20" s="35" t="s">
        <v>93</v>
      </c>
      <c r="E20" s="35" t="s">
        <v>64</v>
      </c>
      <c r="F20" s="36" t="s">
        <v>94</v>
      </c>
      <c r="G20" s="37">
        <v>138865.54</v>
      </c>
      <c r="H20" s="48">
        <v>138865.54</v>
      </c>
      <c r="I20" s="48"/>
      <c r="J20" s="44"/>
    </row>
    <row r="21" spans="1:10" ht="19.899999999999999" customHeight="1">
      <c r="A21" s="94"/>
      <c r="B21" s="35" t="s">
        <v>91</v>
      </c>
      <c r="C21" s="35" t="s">
        <v>79</v>
      </c>
      <c r="D21" s="35" t="s">
        <v>93</v>
      </c>
      <c r="E21" s="35" t="s">
        <v>64</v>
      </c>
      <c r="F21" s="36" t="s">
        <v>95</v>
      </c>
      <c r="G21" s="37">
        <v>958217.26</v>
      </c>
      <c r="H21" s="48"/>
      <c r="I21" s="48">
        <v>958217.26</v>
      </c>
      <c r="J21" s="44"/>
    </row>
    <row r="22" spans="1:10" ht="19.899999999999999" customHeight="1">
      <c r="A22" s="94"/>
      <c r="B22" s="35" t="s">
        <v>91</v>
      </c>
      <c r="C22" s="35" t="s">
        <v>96</v>
      </c>
      <c r="D22" s="35" t="s">
        <v>74</v>
      </c>
      <c r="E22" s="35" t="s">
        <v>64</v>
      </c>
      <c r="F22" s="36" t="s">
        <v>97</v>
      </c>
      <c r="G22" s="37">
        <v>73683.509999999995</v>
      </c>
      <c r="H22" s="48">
        <v>73683.509999999995</v>
      </c>
      <c r="I22" s="48"/>
      <c r="J22" s="44"/>
    </row>
    <row r="23" spans="1:10" ht="19.899999999999999" customHeight="1">
      <c r="A23" s="94"/>
      <c r="B23" s="35" t="s">
        <v>91</v>
      </c>
      <c r="C23" s="35" t="s">
        <v>96</v>
      </c>
      <c r="D23" s="35" t="s">
        <v>79</v>
      </c>
      <c r="E23" s="35" t="s">
        <v>64</v>
      </c>
      <c r="F23" s="36" t="s">
        <v>98</v>
      </c>
      <c r="G23" s="37">
        <v>83651.210000000006</v>
      </c>
      <c r="H23" s="48">
        <v>83651.210000000006</v>
      </c>
      <c r="I23" s="48"/>
      <c r="J23" s="44"/>
    </row>
    <row r="24" spans="1:10" ht="19.899999999999999" customHeight="1">
      <c r="A24" s="94"/>
      <c r="B24" s="35" t="s">
        <v>91</v>
      </c>
      <c r="C24" s="35" t="s">
        <v>96</v>
      </c>
      <c r="D24" s="35" t="s">
        <v>96</v>
      </c>
      <c r="E24" s="35" t="s">
        <v>64</v>
      </c>
      <c r="F24" s="36" t="s">
        <v>99</v>
      </c>
      <c r="G24" s="37">
        <v>849583.11</v>
      </c>
      <c r="H24" s="48">
        <v>849583.11</v>
      </c>
      <c r="I24" s="48"/>
      <c r="J24" s="44"/>
    </row>
    <row r="25" spans="1:10" ht="19.899999999999999" customHeight="1">
      <c r="A25" s="94"/>
      <c r="B25" s="35" t="s">
        <v>91</v>
      </c>
      <c r="C25" s="35" t="s">
        <v>100</v>
      </c>
      <c r="D25" s="35" t="s">
        <v>79</v>
      </c>
      <c r="E25" s="35" t="s">
        <v>64</v>
      </c>
      <c r="F25" s="36" t="s">
        <v>101</v>
      </c>
      <c r="G25" s="37">
        <v>1378036</v>
      </c>
      <c r="H25" s="48"/>
      <c r="I25" s="48">
        <v>1378036</v>
      </c>
      <c r="J25" s="44"/>
    </row>
    <row r="26" spans="1:10" ht="19.899999999999999" customHeight="1">
      <c r="A26" s="94"/>
      <c r="B26" s="35" t="s">
        <v>102</v>
      </c>
      <c r="C26" s="35" t="s">
        <v>76</v>
      </c>
      <c r="D26" s="35" t="s">
        <v>93</v>
      </c>
      <c r="E26" s="35" t="s">
        <v>64</v>
      </c>
      <c r="F26" s="36" t="s">
        <v>103</v>
      </c>
      <c r="G26" s="37">
        <v>62870</v>
      </c>
      <c r="H26" s="48"/>
      <c r="I26" s="48">
        <v>62870</v>
      </c>
      <c r="J26" s="44"/>
    </row>
    <row r="27" spans="1:10" ht="19.899999999999999" customHeight="1">
      <c r="A27" s="94"/>
      <c r="B27" s="35" t="s">
        <v>102</v>
      </c>
      <c r="C27" s="35" t="s">
        <v>104</v>
      </c>
      <c r="D27" s="35" t="s">
        <v>74</v>
      </c>
      <c r="E27" s="35" t="s">
        <v>64</v>
      </c>
      <c r="F27" s="36" t="s">
        <v>105</v>
      </c>
      <c r="G27" s="37">
        <v>263443.8</v>
      </c>
      <c r="H27" s="48">
        <v>263443.8</v>
      </c>
      <c r="I27" s="48"/>
      <c r="J27" s="44"/>
    </row>
    <row r="28" spans="1:10" ht="19.899999999999999" customHeight="1">
      <c r="A28" s="94"/>
      <c r="B28" s="35" t="s">
        <v>102</v>
      </c>
      <c r="C28" s="35" t="s">
        <v>104</v>
      </c>
      <c r="D28" s="35" t="s">
        <v>79</v>
      </c>
      <c r="E28" s="35" t="s">
        <v>64</v>
      </c>
      <c r="F28" s="36" t="s">
        <v>106</v>
      </c>
      <c r="G28" s="37">
        <v>234175.96</v>
      </c>
      <c r="H28" s="48">
        <v>234175.96</v>
      </c>
      <c r="I28" s="48"/>
      <c r="J28" s="44"/>
    </row>
    <row r="29" spans="1:10" ht="19.899999999999999" customHeight="1">
      <c r="A29" s="94"/>
      <c r="B29" s="35" t="s">
        <v>102</v>
      </c>
      <c r="C29" s="35" t="s">
        <v>104</v>
      </c>
      <c r="D29" s="35" t="s">
        <v>78</v>
      </c>
      <c r="E29" s="35" t="s">
        <v>64</v>
      </c>
      <c r="F29" s="36" t="s">
        <v>107</v>
      </c>
      <c r="G29" s="37">
        <v>27600</v>
      </c>
      <c r="H29" s="48">
        <v>27600</v>
      </c>
      <c r="I29" s="48"/>
      <c r="J29" s="44"/>
    </row>
    <row r="30" spans="1:10" ht="19.899999999999999" customHeight="1">
      <c r="A30" s="94"/>
      <c r="B30" s="35" t="s">
        <v>102</v>
      </c>
      <c r="C30" s="35" t="s">
        <v>104</v>
      </c>
      <c r="D30" s="35" t="s">
        <v>93</v>
      </c>
      <c r="E30" s="35" t="s">
        <v>64</v>
      </c>
      <c r="F30" s="36" t="s">
        <v>108</v>
      </c>
      <c r="G30" s="37">
        <v>281793.23</v>
      </c>
      <c r="H30" s="48">
        <v>281793.23</v>
      </c>
      <c r="I30" s="48"/>
      <c r="J30" s="44"/>
    </row>
    <row r="31" spans="1:10" ht="19.899999999999999" customHeight="1">
      <c r="A31" s="94"/>
      <c r="B31" s="35" t="s">
        <v>109</v>
      </c>
      <c r="C31" s="35" t="s">
        <v>74</v>
      </c>
      <c r="D31" s="35" t="s">
        <v>76</v>
      </c>
      <c r="E31" s="35" t="s">
        <v>64</v>
      </c>
      <c r="F31" s="36" t="s">
        <v>82</v>
      </c>
      <c r="G31" s="37">
        <v>1036827.18</v>
      </c>
      <c r="H31" s="48">
        <v>1036827.18</v>
      </c>
      <c r="I31" s="48"/>
      <c r="J31" s="44"/>
    </row>
    <row r="32" spans="1:10" ht="19.899999999999999" customHeight="1">
      <c r="A32" s="94"/>
      <c r="B32" s="35" t="s">
        <v>109</v>
      </c>
      <c r="C32" s="35" t="s">
        <v>74</v>
      </c>
      <c r="D32" s="35" t="s">
        <v>93</v>
      </c>
      <c r="E32" s="35" t="s">
        <v>64</v>
      </c>
      <c r="F32" s="36" t="s">
        <v>110</v>
      </c>
      <c r="G32" s="37">
        <v>15000</v>
      </c>
      <c r="H32" s="48"/>
      <c r="I32" s="48">
        <v>15000</v>
      </c>
      <c r="J32" s="44"/>
    </row>
    <row r="33" spans="1:10" ht="19.899999999999999" customHeight="1">
      <c r="A33" s="94"/>
      <c r="B33" s="35" t="s">
        <v>109</v>
      </c>
      <c r="C33" s="35" t="s">
        <v>111</v>
      </c>
      <c r="D33" s="35" t="s">
        <v>96</v>
      </c>
      <c r="E33" s="35" t="s">
        <v>64</v>
      </c>
      <c r="F33" s="36" t="s">
        <v>112</v>
      </c>
      <c r="G33" s="37">
        <v>2933314</v>
      </c>
      <c r="H33" s="48">
        <v>2693314</v>
      </c>
      <c r="I33" s="48">
        <v>240000</v>
      </c>
      <c r="J33" s="44"/>
    </row>
    <row r="34" spans="1:10" ht="19.899999999999999" customHeight="1">
      <c r="A34" s="94"/>
      <c r="B34" s="35" t="s">
        <v>113</v>
      </c>
      <c r="C34" s="35" t="s">
        <v>79</v>
      </c>
      <c r="D34" s="35" t="s">
        <v>74</v>
      </c>
      <c r="E34" s="35" t="s">
        <v>64</v>
      </c>
      <c r="F34" s="36" t="s">
        <v>114</v>
      </c>
      <c r="G34" s="37">
        <v>763898.3</v>
      </c>
      <c r="H34" s="48">
        <v>763898.3</v>
      </c>
      <c r="I34" s="48"/>
      <c r="J34" s="44"/>
    </row>
    <row r="35" spans="1:10" ht="8.4499999999999993" customHeight="1">
      <c r="A35" s="38"/>
      <c r="B35" s="39"/>
      <c r="C35" s="39"/>
      <c r="D35" s="39"/>
      <c r="E35" s="39"/>
      <c r="F35" s="38"/>
      <c r="G35" s="38"/>
      <c r="H35" s="38"/>
      <c r="I35" s="38"/>
      <c r="J35" s="46"/>
    </row>
  </sheetData>
  <mergeCells count="11">
    <mergeCell ref="B1:D1"/>
    <mergeCell ref="B2:I2"/>
    <mergeCell ref="B3:F3"/>
    <mergeCell ref="B4:F4"/>
    <mergeCell ref="B5:D5"/>
    <mergeCell ref="I4:I6"/>
    <mergeCell ref="A10:A34"/>
    <mergeCell ref="E5:E6"/>
    <mergeCell ref="F5:F6"/>
    <mergeCell ref="G4:G6"/>
    <mergeCell ref="H4:H6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5"/>
  <sheetViews>
    <sheetView workbookViewId="0">
      <pane ySplit="5" topLeftCell="A6" activePane="bottomLeft" state="frozen"/>
      <selection pane="bottomLeft" activeCell="K15" sqref="K15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67"/>
      <c r="B1" s="25"/>
      <c r="C1" s="68"/>
      <c r="D1" s="68"/>
      <c r="H1" s="69" t="s">
        <v>115</v>
      </c>
      <c r="I1" s="60" t="s">
        <v>3</v>
      </c>
    </row>
    <row r="2" spans="1:9" ht="19.899999999999999" customHeight="1">
      <c r="A2" s="70"/>
      <c r="B2" s="87" t="s">
        <v>479</v>
      </c>
      <c r="C2" s="88"/>
      <c r="D2" s="88"/>
      <c r="E2" s="88"/>
      <c r="F2" s="88"/>
      <c r="G2" s="88"/>
      <c r="H2" s="88"/>
      <c r="I2" s="60"/>
    </row>
    <row r="3" spans="1:9" ht="17.100000000000001" customHeight="1">
      <c r="A3" s="70"/>
      <c r="B3" s="97" t="s">
        <v>478</v>
      </c>
      <c r="C3" s="98"/>
      <c r="D3" s="26"/>
      <c r="H3" s="71" t="s">
        <v>4</v>
      </c>
      <c r="I3" s="60"/>
    </row>
    <row r="4" spans="1:9" ht="21.4" customHeight="1">
      <c r="A4" s="70"/>
      <c r="B4" s="89" t="s">
        <v>5</v>
      </c>
      <c r="C4" s="89"/>
      <c r="D4" s="89" t="s">
        <v>6</v>
      </c>
      <c r="E4" s="89"/>
      <c r="F4" s="89"/>
      <c r="G4" s="89"/>
      <c r="H4" s="89"/>
      <c r="I4" s="60"/>
    </row>
    <row r="5" spans="1:9" ht="21.4" customHeight="1">
      <c r="A5" s="70"/>
      <c r="B5" s="52" t="s">
        <v>7</v>
      </c>
      <c r="C5" s="52" t="s">
        <v>8</v>
      </c>
      <c r="D5" s="52" t="s">
        <v>7</v>
      </c>
      <c r="E5" s="52" t="s">
        <v>50</v>
      </c>
      <c r="F5" s="52" t="s">
        <v>116</v>
      </c>
      <c r="G5" s="52" t="s">
        <v>117</v>
      </c>
      <c r="H5" s="52" t="s">
        <v>118</v>
      </c>
      <c r="I5" s="60"/>
    </row>
    <row r="6" spans="1:9" ht="19.899999999999999" customHeight="1">
      <c r="A6" s="29"/>
      <c r="B6" s="56" t="s">
        <v>119</v>
      </c>
      <c r="C6" s="37">
        <v>15094873.68</v>
      </c>
      <c r="D6" s="56" t="s">
        <v>120</v>
      </c>
      <c r="E6" s="37">
        <v>15094873.68</v>
      </c>
      <c r="F6" s="37">
        <v>15094873.68</v>
      </c>
      <c r="G6" s="58"/>
      <c r="H6" s="58"/>
      <c r="I6" s="44"/>
    </row>
    <row r="7" spans="1:9" ht="19.899999999999999" customHeight="1">
      <c r="A7" s="90"/>
      <c r="B7" s="57" t="s">
        <v>121</v>
      </c>
      <c r="C7" s="37">
        <v>15094873.68</v>
      </c>
      <c r="D7" s="57" t="s">
        <v>122</v>
      </c>
      <c r="E7" s="58">
        <v>4608312.96</v>
      </c>
      <c r="F7" s="58">
        <v>4608312.96</v>
      </c>
      <c r="G7" s="58"/>
      <c r="H7" s="58"/>
      <c r="I7" s="44"/>
    </row>
    <row r="8" spans="1:9" ht="19.899999999999999" customHeight="1">
      <c r="A8" s="90"/>
      <c r="B8" s="57" t="s">
        <v>123</v>
      </c>
      <c r="C8" s="58"/>
      <c r="D8" s="57" t="s">
        <v>124</v>
      </c>
      <c r="E8" s="58"/>
      <c r="F8" s="58"/>
      <c r="G8" s="58"/>
      <c r="H8" s="58"/>
      <c r="I8" s="44"/>
    </row>
    <row r="9" spans="1:9" ht="19.899999999999999" customHeight="1">
      <c r="A9" s="90"/>
      <c r="B9" s="57" t="s">
        <v>125</v>
      </c>
      <c r="C9" s="58"/>
      <c r="D9" s="57" t="s">
        <v>126</v>
      </c>
      <c r="E9" s="58"/>
      <c r="F9" s="58"/>
      <c r="G9" s="58"/>
      <c r="H9" s="58"/>
      <c r="I9" s="44"/>
    </row>
    <row r="10" spans="1:9" ht="19.899999999999999" customHeight="1">
      <c r="A10" s="29"/>
      <c r="B10" s="56" t="s">
        <v>127</v>
      </c>
      <c r="C10" s="58"/>
      <c r="D10" s="57" t="s">
        <v>128</v>
      </c>
      <c r="E10" s="58"/>
      <c r="F10" s="58"/>
      <c r="G10" s="58"/>
      <c r="H10" s="58"/>
      <c r="I10" s="44"/>
    </row>
    <row r="11" spans="1:9" ht="19.899999999999999" customHeight="1">
      <c r="A11" s="90"/>
      <c r="B11" s="57" t="s">
        <v>121</v>
      </c>
      <c r="C11" s="58"/>
      <c r="D11" s="57" t="s">
        <v>129</v>
      </c>
      <c r="E11" s="58"/>
      <c r="F11" s="58"/>
      <c r="G11" s="58"/>
      <c r="H11" s="58"/>
      <c r="I11" s="44"/>
    </row>
    <row r="12" spans="1:9" ht="19.899999999999999" customHeight="1">
      <c r="A12" s="90"/>
      <c r="B12" s="57" t="s">
        <v>123</v>
      </c>
      <c r="C12" s="58"/>
      <c r="D12" s="57" t="s">
        <v>130</v>
      </c>
      <c r="E12" s="58"/>
      <c r="F12" s="58"/>
      <c r="G12" s="58"/>
      <c r="H12" s="58"/>
      <c r="I12" s="44"/>
    </row>
    <row r="13" spans="1:9" ht="19.899999999999999" customHeight="1">
      <c r="A13" s="90"/>
      <c r="B13" s="57" t="s">
        <v>125</v>
      </c>
      <c r="C13" s="58"/>
      <c r="D13" s="57" t="s">
        <v>131</v>
      </c>
      <c r="E13" s="58">
        <v>488882.51</v>
      </c>
      <c r="F13" s="58">
        <v>488882.51</v>
      </c>
      <c r="G13" s="58"/>
      <c r="H13" s="58"/>
      <c r="I13" s="44"/>
    </row>
    <row r="14" spans="1:9" ht="19.899999999999999" customHeight="1">
      <c r="A14" s="90"/>
      <c r="B14" s="57" t="s">
        <v>132</v>
      </c>
      <c r="C14" s="58"/>
      <c r="D14" s="57" t="s">
        <v>133</v>
      </c>
      <c r="E14" s="58">
        <v>4378755.74</v>
      </c>
      <c r="F14" s="58">
        <v>4378755.74</v>
      </c>
      <c r="G14" s="58"/>
      <c r="H14" s="58"/>
      <c r="I14" s="44"/>
    </row>
    <row r="15" spans="1:9" ht="19.899999999999999" customHeight="1">
      <c r="A15" s="90"/>
      <c r="B15" s="57" t="s">
        <v>132</v>
      </c>
      <c r="C15" s="58"/>
      <c r="D15" s="57" t="s">
        <v>134</v>
      </c>
      <c r="E15" s="58"/>
      <c r="F15" s="58"/>
      <c r="G15" s="58"/>
      <c r="H15" s="58"/>
      <c r="I15" s="44"/>
    </row>
    <row r="16" spans="1:9" ht="19.899999999999999" customHeight="1">
      <c r="A16" s="90"/>
      <c r="B16" s="57" t="s">
        <v>132</v>
      </c>
      <c r="C16" s="58"/>
      <c r="D16" s="57" t="s">
        <v>135</v>
      </c>
      <c r="E16" s="58">
        <v>869882.99</v>
      </c>
      <c r="F16" s="58">
        <v>869882.99</v>
      </c>
      <c r="G16" s="58"/>
      <c r="H16" s="58"/>
      <c r="I16" s="44"/>
    </row>
    <row r="17" spans="1:9" ht="19.899999999999999" customHeight="1">
      <c r="A17" s="90"/>
      <c r="B17" s="57" t="s">
        <v>132</v>
      </c>
      <c r="C17" s="58"/>
      <c r="D17" s="57" t="s">
        <v>136</v>
      </c>
      <c r="E17" s="58"/>
      <c r="F17" s="58"/>
      <c r="G17" s="58"/>
      <c r="H17" s="58"/>
      <c r="I17" s="44"/>
    </row>
    <row r="18" spans="1:9" ht="19.899999999999999" customHeight="1">
      <c r="A18" s="90"/>
      <c r="B18" s="57" t="s">
        <v>132</v>
      </c>
      <c r="C18" s="58"/>
      <c r="D18" s="57" t="s">
        <v>137</v>
      </c>
      <c r="E18" s="58"/>
      <c r="F18" s="58"/>
      <c r="G18" s="58"/>
      <c r="H18" s="58"/>
      <c r="I18" s="44"/>
    </row>
    <row r="19" spans="1:9" ht="19.899999999999999" customHeight="1">
      <c r="A19" s="90"/>
      <c r="B19" s="57" t="s">
        <v>132</v>
      </c>
      <c r="C19" s="58"/>
      <c r="D19" s="57" t="s">
        <v>138</v>
      </c>
      <c r="E19" s="58">
        <v>3985141.18</v>
      </c>
      <c r="F19" s="58">
        <v>3985141.18</v>
      </c>
      <c r="G19" s="58"/>
      <c r="H19" s="58"/>
      <c r="I19" s="44"/>
    </row>
    <row r="20" spans="1:9" ht="19.899999999999999" customHeight="1">
      <c r="A20" s="90"/>
      <c r="B20" s="57" t="s">
        <v>132</v>
      </c>
      <c r="C20" s="58"/>
      <c r="D20" s="57" t="s">
        <v>139</v>
      </c>
      <c r="E20" s="58"/>
      <c r="F20" s="58"/>
      <c r="G20" s="58"/>
      <c r="H20" s="58"/>
      <c r="I20" s="44"/>
    </row>
    <row r="21" spans="1:9" ht="19.899999999999999" customHeight="1">
      <c r="A21" s="90"/>
      <c r="B21" s="57" t="s">
        <v>132</v>
      </c>
      <c r="C21" s="58"/>
      <c r="D21" s="57" t="s">
        <v>140</v>
      </c>
      <c r="E21" s="58"/>
      <c r="F21" s="58"/>
      <c r="G21" s="58"/>
      <c r="H21" s="58"/>
      <c r="I21" s="44"/>
    </row>
    <row r="22" spans="1:9" ht="19.899999999999999" customHeight="1">
      <c r="A22" s="90"/>
      <c r="B22" s="57" t="s">
        <v>132</v>
      </c>
      <c r="C22" s="58"/>
      <c r="D22" s="57" t="s">
        <v>141</v>
      </c>
      <c r="E22" s="58"/>
      <c r="F22" s="58"/>
      <c r="G22" s="58"/>
      <c r="H22" s="58"/>
      <c r="I22" s="44"/>
    </row>
    <row r="23" spans="1:9" ht="19.899999999999999" customHeight="1">
      <c r="A23" s="90"/>
      <c r="B23" s="57" t="s">
        <v>132</v>
      </c>
      <c r="C23" s="58"/>
      <c r="D23" s="57" t="s">
        <v>142</v>
      </c>
      <c r="E23" s="58"/>
      <c r="F23" s="58"/>
      <c r="G23" s="58"/>
      <c r="H23" s="58"/>
      <c r="I23" s="44"/>
    </row>
    <row r="24" spans="1:9" ht="19.899999999999999" customHeight="1">
      <c r="A24" s="90"/>
      <c r="B24" s="57" t="s">
        <v>132</v>
      </c>
      <c r="C24" s="58"/>
      <c r="D24" s="57" t="s">
        <v>143</v>
      </c>
      <c r="E24" s="58"/>
      <c r="F24" s="58"/>
      <c r="G24" s="58"/>
      <c r="H24" s="58"/>
      <c r="I24" s="44"/>
    </row>
    <row r="25" spans="1:9" ht="19.899999999999999" customHeight="1">
      <c r="A25" s="90"/>
      <c r="B25" s="57" t="s">
        <v>132</v>
      </c>
      <c r="C25" s="58"/>
      <c r="D25" s="57" t="s">
        <v>144</v>
      </c>
      <c r="E25" s="58"/>
      <c r="F25" s="58"/>
      <c r="G25" s="58"/>
      <c r="H25" s="58"/>
      <c r="I25" s="44"/>
    </row>
    <row r="26" spans="1:9" ht="19.899999999999999" customHeight="1">
      <c r="A26" s="90"/>
      <c r="B26" s="57" t="s">
        <v>132</v>
      </c>
      <c r="C26" s="58"/>
      <c r="D26" s="57" t="s">
        <v>145</v>
      </c>
      <c r="E26" s="58">
        <v>763898.3</v>
      </c>
      <c r="F26" s="58">
        <v>763898.3</v>
      </c>
      <c r="G26" s="58"/>
      <c r="H26" s="58"/>
      <c r="I26" s="44"/>
    </row>
    <row r="27" spans="1:9" ht="19.899999999999999" customHeight="1">
      <c r="A27" s="90"/>
      <c r="B27" s="57" t="s">
        <v>132</v>
      </c>
      <c r="C27" s="58"/>
      <c r="D27" s="57" t="s">
        <v>146</v>
      </c>
      <c r="E27" s="58"/>
      <c r="F27" s="58"/>
      <c r="G27" s="58"/>
      <c r="H27" s="58"/>
      <c r="I27" s="44"/>
    </row>
    <row r="28" spans="1:9" ht="19.899999999999999" customHeight="1">
      <c r="A28" s="90"/>
      <c r="B28" s="57" t="s">
        <v>132</v>
      </c>
      <c r="C28" s="58"/>
      <c r="D28" s="57" t="s">
        <v>147</v>
      </c>
      <c r="E28" s="58"/>
      <c r="F28" s="58"/>
      <c r="G28" s="58"/>
      <c r="H28" s="58"/>
      <c r="I28" s="44"/>
    </row>
    <row r="29" spans="1:9" ht="19.899999999999999" customHeight="1">
      <c r="A29" s="90"/>
      <c r="B29" s="57" t="s">
        <v>132</v>
      </c>
      <c r="C29" s="58"/>
      <c r="D29" s="57" t="s">
        <v>148</v>
      </c>
      <c r="E29" s="58"/>
      <c r="F29" s="58"/>
      <c r="G29" s="58"/>
      <c r="H29" s="58"/>
      <c r="I29" s="44"/>
    </row>
    <row r="30" spans="1:9" ht="19.899999999999999" customHeight="1">
      <c r="A30" s="90"/>
      <c r="B30" s="57" t="s">
        <v>132</v>
      </c>
      <c r="C30" s="58"/>
      <c r="D30" s="57" t="s">
        <v>149</v>
      </c>
      <c r="E30" s="58"/>
      <c r="F30" s="58"/>
      <c r="G30" s="58"/>
      <c r="H30" s="58"/>
      <c r="I30" s="44"/>
    </row>
    <row r="31" spans="1:9" ht="19.899999999999999" customHeight="1">
      <c r="A31" s="90"/>
      <c r="B31" s="57" t="s">
        <v>132</v>
      </c>
      <c r="C31" s="58"/>
      <c r="D31" s="57" t="s">
        <v>150</v>
      </c>
      <c r="E31" s="58"/>
      <c r="F31" s="58"/>
      <c r="G31" s="58"/>
      <c r="H31" s="58"/>
      <c r="I31" s="44"/>
    </row>
    <row r="32" spans="1:9" ht="19.899999999999999" customHeight="1">
      <c r="A32" s="90"/>
      <c r="B32" s="57" t="s">
        <v>132</v>
      </c>
      <c r="C32" s="58"/>
      <c r="D32" s="57" t="s">
        <v>151</v>
      </c>
      <c r="E32" s="58"/>
      <c r="F32" s="58"/>
      <c r="G32" s="58"/>
      <c r="H32" s="58"/>
      <c r="I32" s="44"/>
    </row>
    <row r="33" spans="1:9" ht="19.899999999999999" customHeight="1">
      <c r="A33" s="90"/>
      <c r="B33" s="57" t="s">
        <v>132</v>
      </c>
      <c r="C33" s="58"/>
      <c r="D33" s="57" t="s">
        <v>152</v>
      </c>
      <c r="E33" s="58"/>
      <c r="F33" s="58"/>
      <c r="G33" s="58"/>
      <c r="H33" s="58"/>
      <c r="I33" s="44"/>
    </row>
    <row r="34" spans="1:9" ht="19.899999999999999" customHeight="1">
      <c r="A34" s="90"/>
      <c r="B34" s="57" t="s">
        <v>132</v>
      </c>
      <c r="C34" s="58"/>
      <c r="D34" s="57" t="s">
        <v>153</v>
      </c>
      <c r="E34" s="58"/>
      <c r="F34" s="58"/>
      <c r="G34" s="58"/>
      <c r="H34" s="58"/>
      <c r="I34" s="44"/>
    </row>
    <row r="35" spans="1:9" ht="8.4499999999999993" customHeight="1">
      <c r="A35" s="72"/>
      <c r="B35" s="72"/>
      <c r="C35" s="72"/>
      <c r="D35" s="26"/>
      <c r="E35" s="72"/>
      <c r="F35" s="72"/>
      <c r="G35" s="72"/>
      <c r="H35" s="72"/>
      <c r="I35" s="61"/>
    </row>
  </sheetData>
  <mergeCells count="6">
    <mergeCell ref="A11:A34"/>
    <mergeCell ref="B2:H2"/>
    <mergeCell ref="B3:C3"/>
    <mergeCell ref="B4:C4"/>
    <mergeCell ref="D4:H4"/>
    <mergeCell ref="A7:A9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N44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27.75" customWidth="1"/>
    <col min="6" max="9" width="16.125" customWidth="1"/>
    <col min="10" max="10" width="15.125" customWidth="1"/>
    <col min="11" max="39" width="10.25" customWidth="1"/>
    <col min="40" max="40" width="1.5" customWidth="1"/>
    <col min="41" max="41" width="9.75" customWidth="1"/>
  </cols>
  <sheetData>
    <row r="1" spans="1:40" ht="14.25" customHeight="1">
      <c r="A1" s="25"/>
      <c r="B1" s="96"/>
      <c r="C1" s="96"/>
      <c r="D1" s="49"/>
      <c r="E1" s="49"/>
      <c r="F1" s="24"/>
      <c r="G1" s="24"/>
      <c r="H1" s="24"/>
      <c r="I1" s="49"/>
      <c r="J1" s="49"/>
      <c r="K1" s="24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50" t="s">
        <v>154</v>
      </c>
      <c r="AN1" s="65"/>
    </row>
    <row r="2" spans="1:40" ht="19.899999999999999" customHeight="1">
      <c r="A2" s="24"/>
      <c r="B2" s="92" t="s">
        <v>480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  <c r="AL2" s="93"/>
      <c r="AM2" s="93"/>
      <c r="AN2" s="65"/>
    </row>
    <row r="3" spans="1:40" ht="17.100000000000001" customHeight="1">
      <c r="A3" s="28"/>
      <c r="B3" s="97" t="s">
        <v>478</v>
      </c>
      <c r="C3" s="98"/>
      <c r="D3" s="98"/>
      <c r="E3" s="98"/>
      <c r="F3" s="62"/>
      <c r="G3" s="28"/>
      <c r="H3" s="51"/>
      <c r="I3" s="62"/>
      <c r="J3" s="62"/>
      <c r="K3" s="64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99" t="s">
        <v>4</v>
      </c>
      <c r="AM3" s="99"/>
      <c r="AN3" s="66"/>
    </row>
    <row r="4" spans="1:40" ht="21.4" customHeight="1">
      <c r="A4" s="29"/>
      <c r="B4" s="89" t="s">
        <v>7</v>
      </c>
      <c r="C4" s="89"/>
      <c r="D4" s="89"/>
      <c r="E4" s="89"/>
      <c r="F4" s="89" t="s">
        <v>155</v>
      </c>
      <c r="G4" s="100" t="s">
        <v>472</v>
      </c>
      <c r="H4" s="89"/>
      <c r="I4" s="89"/>
      <c r="J4" s="89"/>
      <c r="K4" s="89"/>
      <c r="L4" s="89"/>
      <c r="M4" s="89"/>
      <c r="N4" s="89"/>
      <c r="O4" s="89"/>
      <c r="P4" s="89"/>
      <c r="Q4" s="100" t="s">
        <v>471</v>
      </c>
      <c r="R4" s="89"/>
      <c r="S4" s="89"/>
      <c r="T4" s="89"/>
      <c r="U4" s="89"/>
      <c r="V4" s="89"/>
      <c r="W4" s="89"/>
      <c r="X4" s="89"/>
      <c r="Y4" s="89"/>
      <c r="Z4" s="89"/>
      <c r="AA4" s="89" t="s">
        <v>156</v>
      </c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60"/>
    </row>
    <row r="5" spans="1:40" ht="21.4" customHeight="1">
      <c r="A5" s="29"/>
      <c r="B5" s="89" t="s">
        <v>68</v>
      </c>
      <c r="C5" s="89"/>
      <c r="D5" s="89" t="s">
        <v>61</v>
      </c>
      <c r="E5" s="89" t="s">
        <v>62</v>
      </c>
      <c r="F5" s="89"/>
      <c r="G5" s="89" t="s">
        <v>50</v>
      </c>
      <c r="H5" s="89" t="s">
        <v>157</v>
      </c>
      <c r="I5" s="89"/>
      <c r="J5" s="89"/>
      <c r="K5" s="89" t="s">
        <v>158</v>
      </c>
      <c r="L5" s="89"/>
      <c r="M5" s="89"/>
      <c r="N5" s="89" t="s">
        <v>159</v>
      </c>
      <c r="O5" s="89"/>
      <c r="P5" s="89"/>
      <c r="Q5" s="89" t="s">
        <v>50</v>
      </c>
      <c r="R5" s="89" t="s">
        <v>157</v>
      </c>
      <c r="S5" s="89"/>
      <c r="T5" s="89"/>
      <c r="U5" s="89" t="s">
        <v>158</v>
      </c>
      <c r="V5" s="89"/>
      <c r="W5" s="89"/>
      <c r="X5" s="89" t="s">
        <v>159</v>
      </c>
      <c r="Y5" s="89"/>
      <c r="Z5" s="89"/>
      <c r="AA5" s="89" t="s">
        <v>50</v>
      </c>
      <c r="AB5" s="89" t="s">
        <v>157</v>
      </c>
      <c r="AC5" s="89"/>
      <c r="AD5" s="89"/>
      <c r="AE5" s="89" t="s">
        <v>158</v>
      </c>
      <c r="AF5" s="89"/>
      <c r="AG5" s="89"/>
      <c r="AH5" s="89" t="s">
        <v>159</v>
      </c>
      <c r="AI5" s="89"/>
      <c r="AJ5" s="89"/>
      <c r="AK5" s="89" t="s">
        <v>160</v>
      </c>
      <c r="AL5" s="89"/>
      <c r="AM5" s="89"/>
      <c r="AN5" s="60"/>
    </row>
    <row r="6" spans="1:40" ht="21.4" customHeight="1">
      <c r="A6" s="26"/>
      <c r="B6" s="52" t="s">
        <v>69</v>
      </c>
      <c r="C6" s="52" t="s">
        <v>70</v>
      </c>
      <c r="D6" s="89"/>
      <c r="E6" s="89"/>
      <c r="F6" s="89"/>
      <c r="G6" s="89"/>
      <c r="H6" s="52" t="s">
        <v>161</v>
      </c>
      <c r="I6" s="52" t="s">
        <v>66</v>
      </c>
      <c r="J6" s="52" t="s">
        <v>67</v>
      </c>
      <c r="K6" s="52" t="s">
        <v>161</v>
      </c>
      <c r="L6" s="52" t="s">
        <v>66</v>
      </c>
      <c r="M6" s="52" t="s">
        <v>67</v>
      </c>
      <c r="N6" s="52" t="s">
        <v>161</v>
      </c>
      <c r="O6" s="52" t="s">
        <v>66</v>
      </c>
      <c r="P6" s="52" t="s">
        <v>67</v>
      </c>
      <c r="Q6" s="89"/>
      <c r="R6" s="52" t="s">
        <v>161</v>
      </c>
      <c r="S6" s="52" t="s">
        <v>66</v>
      </c>
      <c r="T6" s="52" t="s">
        <v>67</v>
      </c>
      <c r="U6" s="52" t="s">
        <v>161</v>
      </c>
      <c r="V6" s="52" t="s">
        <v>66</v>
      </c>
      <c r="W6" s="52" t="s">
        <v>67</v>
      </c>
      <c r="X6" s="52" t="s">
        <v>161</v>
      </c>
      <c r="Y6" s="52" t="s">
        <v>66</v>
      </c>
      <c r="Z6" s="52" t="s">
        <v>67</v>
      </c>
      <c r="AA6" s="89"/>
      <c r="AB6" s="52" t="s">
        <v>161</v>
      </c>
      <c r="AC6" s="52" t="s">
        <v>66</v>
      </c>
      <c r="AD6" s="52" t="s">
        <v>67</v>
      </c>
      <c r="AE6" s="52" t="s">
        <v>161</v>
      </c>
      <c r="AF6" s="52" t="s">
        <v>66</v>
      </c>
      <c r="AG6" s="52" t="s">
        <v>67</v>
      </c>
      <c r="AH6" s="52" t="s">
        <v>161</v>
      </c>
      <c r="AI6" s="52" t="s">
        <v>66</v>
      </c>
      <c r="AJ6" s="52" t="s">
        <v>67</v>
      </c>
      <c r="AK6" s="52" t="s">
        <v>161</v>
      </c>
      <c r="AL6" s="52" t="s">
        <v>66</v>
      </c>
      <c r="AM6" s="52" t="s">
        <v>67</v>
      </c>
      <c r="AN6" s="60"/>
    </row>
    <row r="7" spans="1:40" ht="19.899999999999999" customHeight="1">
      <c r="A7" s="29"/>
      <c r="B7" s="53"/>
      <c r="C7" s="53"/>
      <c r="D7" s="53"/>
      <c r="E7" s="33" t="s">
        <v>63</v>
      </c>
      <c r="F7" s="54">
        <v>15094873.68</v>
      </c>
      <c r="G7" s="54">
        <v>15094873.68</v>
      </c>
      <c r="H7" s="54">
        <v>15094873.68</v>
      </c>
      <c r="I7" s="54">
        <v>12336892.42</v>
      </c>
      <c r="J7" s="54">
        <v>2757981.26</v>
      </c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60"/>
    </row>
    <row r="8" spans="1:40" ht="19.899999999999999" customHeight="1">
      <c r="A8" s="29"/>
      <c r="B8" s="55" t="s">
        <v>21</v>
      </c>
      <c r="C8" s="55" t="s">
        <v>21</v>
      </c>
      <c r="D8" s="56"/>
      <c r="E8" s="57" t="s">
        <v>21</v>
      </c>
      <c r="F8" s="37">
        <v>15094873.68</v>
      </c>
      <c r="G8" s="37">
        <v>15094873.68</v>
      </c>
      <c r="H8" s="37">
        <v>15094873.68</v>
      </c>
      <c r="I8" s="37">
        <v>12336892.42</v>
      </c>
      <c r="J8" s="37">
        <v>2757981.26</v>
      </c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60"/>
    </row>
    <row r="9" spans="1:40" ht="19.899999999999999" customHeight="1">
      <c r="A9" s="29"/>
      <c r="B9" s="55" t="s">
        <v>21</v>
      </c>
      <c r="C9" s="55" t="s">
        <v>21</v>
      </c>
      <c r="D9" s="56"/>
      <c r="E9" s="57" t="s">
        <v>162</v>
      </c>
      <c r="F9" s="37">
        <f>F10+F22+F37+F42</f>
        <v>15094873.68</v>
      </c>
      <c r="G9" s="37">
        <v>15094873.68</v>
      </c>
      <c r="H9" s="37">
        <v>15094873.68</v>
      </c>
      <c r="I9" s="37">
        <f>I10+I22+I37+I42</f>
        <v>12336892.42</v>
      </c>
      <c r="J9" s="37">
        <v>2757981.26</v>
      </c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60"/>
    </row>
    <row r="10" spans="1:40" ht="19.899999999999999" customHeight="1">
      <c r="A10" s="29"/>
      <c r="B10" s="55" t="s">
        <v>21</v>
      </c>
      <c r="C10" s="55" t="s">
        <v>21</v>
      </c>
      <c r="D10" s="56"/>
      <c r="E10" s="57" t="s">
        <v>163</v>
      </c>
      <c r="F10" s="58">
        <f>SUM(F11:F21)</f>
        <v>8547534.3999999985</v>
      </c>
      <c r="G10" s="58">
        <f>SUM(G11:G21)</f>
        <v>8547534.3999999985</v>
      </c>
      <c r="H10" s="58">
        <f>SUM(H11:H21)</f>
        <v>8547534.3999999985</v>
      </c>
      <c r="I10" s="58">
        <f>SUM(I11:I21)</f>
        <v>8547534.3999999985</v>
      </c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60"/>
    </row>
    <row r="11" spans="1:40" ht="19.899999999999999" customHeight="1">
      <c r="A11" s="29"/>
      <c r="B11" s="63" t="s">
        <v>164</v>
      </c>
      <c r="C11" s="55" t="s">
        <v>165</v>
      </c>
      <c r="D11" s="56" t="s">
        <v>64</v>
      </c>
      <c r="E11" s="57" t="s">
        <v>166</v>
      </c>
      <c r="F11" s="58">
        <v>2056668</v>
      </c>
      <c r="G11" s="58">
        <v>2056668</v>
      </c>
      <c r="H11" s="58">
        <v>2056668</v>
      </c>
      <c r="I11" s="58">
        <v>2056668</v>
      </c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60"/>
    </row>
    <row r="12" spans="1:40" ht="19.899999999999999" customHeight="1">
      <c r="B12" s="63" t="s">
        <v>164</v>
      </c>
      <c r="C12" s="55" t="s">
        <v>167</v>
      </c>
      <c r="D12" s="56" t="s">
        <v>64</v>
      </c>
      <c r="E12" s="57" t="s">
        <v>168</v>
      </c>
      <c r="F12" s="58">
        <v>1306536</v>
      </c>
      <c r="G12" s="58">
        <v>1306536</v>
      </c>
      <c r="H12" s="58">
        <v>1306536</v>
      </c>
      <c r="I12" s="58">
        <v>1306536</v>
      </c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60"/>
    </row>
    <row r="13" spans="1:40" ht="19.899999999999999" customHeight="1">
      <c r="B13" s="63" t="s">
        <v>164</v>
      </c>
      <c r="C13" s="55" t="s">
        <v>169</v>
      </c>
      <c r="D13" s="56" t="s">
        <v>64</v>
      </c>
      <c r="E13" s="57" t="s">
        <v>170</v>
      </c>
      <c r="F13" s="58">
        <v>862451</v>
      </c>
      <c r="G13" s="58">
        <v>862451</v>
      </c>
      <c r="H13" s="58">
        <v>862451</v>
      </c>
      <c r="I13" s="58">
        <v>862451</v>
      </c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60"/>
    </row>
    <row r="14" spans="1:40" ht="19.899999999999999" customHeight="1">
      <c r="B14" s="63" t="s">
        <v>164</v>
      </c>
      <c r="C14" s="55" t="s">
        <v>171</v>
      </c>
      <c r="D14" s="56" t="s">
        <v>64</v>
      </c>
      <c r="E14" s="85" t="s">
        <v>461</v>
      </c>
      <c r="F14" s="58">
        <v>1397931.43</v>
      </c>
      <c r="G14" s="58">
        <v>1397931.43</v>
      </c>
      <c r="H14" s="58">
        <v>1397931.43</v>
      </c>
      <c r="I14" s="58">
        <v>1397931.43</v>
      </c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60"/>
    </row>
    <row r="15" spans="1:40" ht="19.899999999999999" customHeight="1">
      <c r="B15" s="63" t="s">
        <v>164</v>
      </c>
      <c r="C15" s="55" t="s">
        <v>172</v>
      </c>
      <c r="D15" s="56" t="s">
        <v>64</v>
      </c>
      <c r="E15" s="85" t="s">
        <v>462</v>
      </c>
      <c r="F15" s="58">
        <v>849583.11</v>
      </c>
      <c r="G15" s="58">
        <v>849583.11</v>
      </c>
      <c r="H15" s="58">
        <v>849583.11</v>
      </c>
      <c r="I15" s="58">
        <v>849583.11</v>
      </c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0"/>
    </row>
    <row r="16" spans="1:40" ht="19.899999999999999" customHeight="1">
      <c r="B16" s="63" t="s">
        <v>164</v>
      </c>
      <c r="C16" s="55" t="s">
        <v>173</v>
      </c>
      <c r="D16" s="56" t="s">
        <v>64</v>
      </c>
      <c r="E16" s="85" t="s">
        <v>463</v>
      </c>
      <c r="F16" s="58">
        <v>497619.76</v>
      </c>
      <c r="G16" s="58">
        <v>497619.76</v>
      </c>
      <c r="H16" s="58">
        <v>497619.76</v>
      </c>
      <c r="I16" s="58">
        <v>497619.76</v>
      </c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60"/>
    </row>
    <row r="17" spans="1:40" ht="19.899999999999999" customHeight="1">
      <c r="B17" s="63" t="s">
        <v>164</v>
      </c>
      <c r="C17" s="55" t="s">
        <v>174</v>
      </c>
      <c r="D17" s="56" t="s">
        <v>64</v>
      </c>
      <c r="E17" s="85" t="s">
        <v>464</v>
      </c>
      <c r="F17" s="58">
        <v>164453.92000000001</v>
      </c>
      <c r="G17" s="58">
        <v>164453.92000000001</v>
      </c>
      <c r="H17" s="58">
        <v>164453.92000000001</v>
      </c>
      <c r="I17" s="58">
        <v>164453.92000000001</v>
      </c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60"/>
    </row>
    <row r="18" spans="1:40" ht="19.899999999999999" customHeight="1">
      <c r="B18" s="63" t="s">
        <v>164</v>
      </c>
      <c r="C18" s="55" t="s">
        <v>175</v>
      </c>
      <c r="D18" s="56" t="s">
        <v>64</v>
      </c>
      <c r="E18" s="85" t="s">
        <v>465</v>
      </c>
      <c r="F18" s="58">
        <v>25493.57</v>
      </c>
      <c r="G18" s="58">
        <v>25493.57</v>
      </c>
      <c r="H18" s="58">
        <v>25493.57</v>
      </c>
      <c r="I18" s="58">
        <v>25493.57</v>
      </c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60"/>
    </row>
    <row r="19" spans="1:40" ht="19.899999999999999" customHeight="1">
      <c r="B19" s="63" t="s">
        <v>164</v>
      </c>
      <c r="C19" s="55" t="s">
        <v>176</v>
      </c>
      <c r="D19" s="56" t="s">
        <v>64</v>
      </c>
      <c r="E19" s="85" t="s">
        <v>466</v>
      </c>
      <c r="F19" s="58">
        <v>763898.3</v>
      </c>
      <c r="G19" s="58">
        <v>763898.3</v>
      </c>
      <c r="H19" s="58">
        <v>763898.3</v>
      </c>
      <c r="I19" s="58">
        <v>763898.3</v>
      </c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60"/>
    </row>
    <row r="20" spans="1:40" ht="19.899999999999999" customHeight="1">
      <c r="B20" s="63" t="s">
        <v>164</v>
      </c>
      <c r="C20" s="55" t="s">
        <v>177</v>
      </c>
      <c r="D20" s="56" t="s">
        <v>64</v>
      </c>
      <c r="E20" s="85" t="s">
        <v>467</v>
      </c>
      <c r="F20" s="58">
        <v>144939.31</v>
      </c>
      <c r="G20" s="58">
        <v>144939.31</v>
      </c>
      <c r="H20" s="58">
        <v>144939.31</v>
      </c>
      <c r="I20" s="58">
        <v>144939.31</v>
      </c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60"/>
    </row>
    <row r="21" spans="1:40" ht="19.899999999999999" customHeight="1">
      <c r="B21" s="63" t="s">
        <v>164</v>
      </c>
      <c r="C21" s="55" t="s">
        <v>178</v>
      </c>
      <c r="D21" s="56" t="s">
        <v>64</v>
      </c>
      <c r="E21" s="85" t="s">
        <v>468</v>
      </c>
      <c r="F21" s="58">
        <v>477959.99999999901</v>
      </c>
      <c r="G21" s="58">
        <v>477959.99999999901</v>
      </c>
      <c r="H21" s="58">
        <v>477959.99999999901</v>
      </c>
      <c r="I21" s="58">
        <v>477959.99999999901</v>
      </c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60"/>
    </row>
    <row r="22" spans="1:40" ht="19.899999999999999" customHeight="1">
      <c r="B22" s="55" t="s">
        <v>21</v>
      </c>
      <c r="C22" s="55" t="s">
        <v>21</v>
      </c>
      <c r="D22" s="56"/>
      <c r="E22" s="57" t="s">
        <v>179</v>
      </c>
      <c r="F22" s="58">
        <v>2455202.56</v>
      </c>
      <c r="G22" s="58">
        <v>2455202.56</v>
      </c>
      <c r="H22" s="58">
        <v>2455202.56</v>
      </c>
      <c r="I22" s="58">
        <v>1315257.3</v>
      </c>
      <c r="J22" s="58">
        <v>1139945.26</v>
      </c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60"/>
    </row>
    <row r="23" spans="1:40" ht="19.899999999999999" customHeight="1">
      <c r="A23" s="29"/>
      <c r="B23" s="63" t="s">
        <v>180</v>
      </c>
      <c r="C23" s="55" t="s">
        <v>165</v>
      </c>
      <c r="D23" s="56" t="s">
        <v>64</v>
      </c>
      <c r="E23" s="57" t="s">
        <v>181</v>
      </c>
      <c r="F23" s="58">
        <v>734208</v>
      </c>
      <c r="G23" s="58">
        <v>734208</v>
      </c>
      <c r="H23" s="58">
        <v>734208</v>
      </c>
      <c r="I23" s="58">
        <v>561900</v>
      </c>
      <c r="J23" s="58">
        <v>172308</v>
      </c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60"/>
    </row>
    <row r="24" spans="1:40" ht="19.899999999999999" customHeight="1">
      <c r="B24" s="63" t="s">
        <v>180</v>
      </c>
      <c r="C24" s="55" t="s">
        <v>167</v>
      </c>
      <c r="D24" s="56" t="s">
        <v>64</v>
      </c>
      <c r="E24" s="57" t="s">
        <v>182</v>
      </c>
      <c r="F24" s="58">
        <v>15870</v>
      </c>
      <c r="G24" s="58">
        <v>15870</v>
      </c>
      <c r="H24" s="58">
        <v>15870</v>
      </c>
      <c r="I24" s="58"/>
      <c r="J24" s="58">
        <v>15870</v>
      </c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60"/>
    </row>
    <row r="25" spans="1:40" ht="19.899999999999999" customHeight="1">
      <c r="B25" s="63" t="s">
        <v>180</v>
      </c>
      <c r="C25" s="55" t="s">
        <v>183</v>
      </c>
      <c r="D25" s="56" t="s">
        <v>64</v>
      </c>
      <c r="E25" s="57" t="s">
        <v>184</v>
      </c>
      <c r="F25" s="58">
        <v>18800</v>
      </c>
      <c r="G25" s="58">
        <v>18800</v>
      </c>
      <c r="H25" s="58">
        <v>18800</v>
      </c>
      <c r="I25" s="58">
        <v>18800</v>
      </c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60"/>
    </row>
    <row r="26" spans="1:40" ht="19.899999999999999" customHeight="1">
      <c r="B26" s="63" t="s">
        <v>180</v>
      </c>
      <c r="C26" s="55" t="s">
        <v>185</v>
      </c>
      <c r="D26" s="56" t="s">
        <v>64</v>
      </c>
      <c r="E26" s="57" t="s">
        <v>186</v>
      </c>
      <c r="F26" s="58">
        <v>28200</v>
      </c>
      <c r="G26" s="58">
        <v>28200</v>
      </c>
      <c r="H26" s="58">
        <v>28200</v>
      </c>
      <c r="I26" s="58">
        <v>28200</v>
      </c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60"/>
    </row>
    <row r="27" spans="1:40" ht="19.899999999999999" customHeight="1">
      <c r="B27" s="63" t="s">
        <v>180</v>
      </c>
      <c r="C27" s="55" t="s">
        <v>171</v>
      </c>
      <c r="D27" s="56" t="s">
        <v>64</v>
      </c>
      <c r="E27" s="57" t="s">
        <v>187</v>
      </c>
      <c r="F27" s="58">
        <v>18800</v>
      </c>
      <c r="G27" s="58">
        <v>18800</v>
      </c>
      <c r="H27" s="58">
        <v>18800</v>
      </c>
      <c r="I27" s="58">
        <v>18800</v>
      </c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60"/>
    </row>
    <row r="28" spans="1:40" ht="19.899999999999999" customHeight="1">
      <c r="B28" s="63" t="s">
        <v>180</v>
      </c>
      <c r="C28" s="55" t="s">
        <v>174</v>
      </c>
      <c r="D28" s="56" t="s">
        <v>64</v>
      </c>
      <c r="E28" s="57" t="s">
        <v>188</v>
      </c>
      <c r="F28" s="58">
        <v>144000</v>
      </c>
      <c r="G28" s="58">
        <v>144000</v>
      </c>
      <c r="H28" s="58">
        <v>144000</v>
      </c>
      <c r="I28" s="58">
        <v>144000</v>
      </c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60"/>
    </row>
    <row r="29" spans="1:40" ht="19.899999999999999" customHeight="1">
      <c r="B29" s="63" t="s">
        <v>180</v>
      </c>
      <c r="C29" s="55" t="s">
        <v>176</v>
      </c>
      <c r="D29" s="56" t="s">
        <v>64</v>
      </c>
      <c r="E29" s="57" t="s">
        <v>189</v>
      </c>
      <c r="F29" s="58">
        <v>1200</v>
      </c>
      <c r="G29" s="58">
        <v>1200</v>
      </c>
      <c r="H29" s="58">
        <v>1200</v>
      </c>
      <c r="I29" s="58">
        <v>1200</v>
      </c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60"/>
    </row>
    <row r="30" spans="1:40" ht="19.899999999999999" customHeight="1">
      <c r="B30" s="63" t="s">
        <v>180</v>
      </c>
      <c r="C30" s="55" t="s">
        <v>190</v>
      </c>
      <c r="D30" s="56" t="s">
        <v>64</v>
      </c>
      <c r="E30" s="57" t="s">
        <v>191</v>
      </c>
      <c r="F30" s="58">
        <v>37050</v>
      </c>
      <c r="G30" s="58">
        <v>37050</v>
      </c>
      <c r="H30" s="58">
        <v>37050</v>
      </c>
      <c r="I30" s="58"/>
      <c r="J30" s="58">
        <v>37050</v>
      </c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60"/>
    </row>
    <row r="31" spans="1:40" ht="19.899999999999999" customHeight="1">
      <c r="B31" s="63" t="s">
        <v>180</v>
      </c>
      <c r="C31" s="55" t="s">
        <v>192</v>
      </c>
      <c r="D31" s="56" t="s">
        <v>64</v>
      </c>
      <c r="E31" s="57" t="s">
        <v>193</v>
      </c>
      <c r="F31" s="58">
        <v>3400</v>
      </c>
      <c r="G31" s="58">
        <v>3400</v>
      </c>
      <c r="H31" s="58">
        <v>3400</v>
      </c>
      <c r="I31" s="58">
        <v>3400</v>
      </c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60"/>
    </row>
    <row r="32" spans="1:40" ht="19.899999999999999" customHeight="1">
      <c r="B32" s="63" t="s">
        <v>180</v>
      </c>
      <c r="C32" s="55" t="s">
        <v>194</v>
      </c>
      <c r="D32" s="56" t="s">
        <v>64</v>
      </c>
      <c r="E32" s="57" t="s">
        <v>195</v>
      </c>
      <c r="F32" s="58">
        <v>1021517.26</v>
      </c>
      <c r="G32" s="58">
        <v>1021517.26</v>
      </c>
      <c r="H32" s="58">
        <v>1021517.26</v>
      </c>
      <c r="I32" s="58">
        <v>118800</v>
      </c>
      <c r="J32" s="58">
        <v>902717.26</v>
      </c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60"/>
    </row>
    <row r="33" spans="1:40" ht="19.899999999999999" customHeight="1">
      <c r="B33" s="63" t="s">
        <v>180</v>
      </c>
      <c r="C33" s="55" t="s">
        <v>196</v>
      </c>
      <c r="D33" s="56" t="s">
        <v>64</v>
      </c>
      <c r="E33" s="57" t="s">
        <v>197</v>
      </c>
      <c r="F33" s="58">
        <v>114568.02</v>
      </c>
      <c r="G33" s="58">
        <v>114568.02</v>
      </c>
      <c r="H33" s="58">
        <v>114568.02</v>
      </c>
      <c r="I33" s="58">
        <v>114568.02</v>
      </c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60"/>
    </row>
    <row r="34" spans="1:40" ht="19.899999999999999" customHeight="1">
      <c r="B34" s="63" t="s">
        <v>180</v>
      </c>
      <c r="C34" s="55" t="s">
        <v>198</v>
      </c>
      <c r="D34" s="56" t="s">
        <v>64</v>
      </c>
      <c r="E34" s="57" t="s">
        <v>199</v>
      </c>
      <c r="F34" s="58">
        <v>52289.279999999999</v>
      </c>
      <c r="G34" s="58">
        <v>52289.279999999999</v>
      </c>
      <c r="H34" s="58">
        <v>52289.279999999999</v>
      </c>
      <c r="I34" s="58">
        <v>52289.279999999999</v>
      </c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60"/>
    </row>
    <row r="35" spans="1:40" ht="19.899999999999999" customHeight="1">
      <c r="B35" s="63" t="s">
        <v>180</v>
      </c>
      <c r="C35" s="55" t="s">
        <v>200</v>
      </c>
      <c r="D35" s="56" t="s">
        <v>64</v>
      </c>
      <c r="E35" s="57" t="s">
        <v>201</v>
      </c>
      <c r="F35" s="58">
        <v>44500</v>
      </c>
      <c r="G35" s="58">
        <v>44500</v>
      </c>
      <c r="H35" s="58">
        <v>44500</v>
      </c>
      <c r="I35" s="58">
        <v>44500</v>
      </c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60"/>
    </row>
    <row r="36" spans="1:40" ht="19.899999999999999" customHeight="1">
      <c r="B36" s="63" t="s">
        <v>180</v>
      </c>
      <c r="C36" s="55" t="s">
        <v>202</v>
      </c>
      <c r="D36" s="56" t="s">
        <v>64</v>
      </c>
      <c r="E36" s="57" t="s">
        <v>203</v>
      </c>
      <c r="F36" s="58">
        <v>220800</v>
      </c>
      <c r="G36" s="58">
        <v>220800</v>
      </c>
      <c r="H36" s="58">
        <v>220800</v>
      </c>
      <c r="I36" s="58">
        <v>208800</v>
      </c>
      <c r="J36" s="58">
        <v>12000</v>
      </c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60"/>
    </row>
    <row r="37" spans="1:40" ht="19.899999999999999" customHeight="1">
      <c r="B37" s="55" t="s">
        <v>21</v>
      </c>
      <c r="C37" s="55" t="s">
        <v>21</v>
      </c>
      <c r="D37" s="56"/>
      <c r="E37" s="57" t="s">
        <v>204</v>
      </c>
      <c r="F37" s="58">
        <v>3852136.72</v>
      </c>
      <c r="G37" s="58">
        <v>3852136.72</v>
      </c>
      <c r="H37" s="58">
        <v>3852136.72</v>
      </c>
      <c r="I37" s="58">
        <v>2474100.7200000002</v>
      </c>
      <c r="J37" s="58">
        <v>1378036</v>
      </c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60"/>
    </row>
    <row r="38" spans="1:40" ht="19.899999999999999" customHeight="1">
      <c r="A38" s="29"/>
      <c r="B38" s="63" t="s">
        <v>205</v>
      </c>
      <c r="C38" s="55" t="s">
        <v>183</v>
      </c>
      <c r="D38" s="56" t="s">
        <v>64</v>
      </c>
      <c r="E38" s="85" t="s">
        <v>469</v>
      </c>
      <c r="F38" s="58">
        <v>2356147.3199999998</v>
      </c>
      <c r="G38" s="58">
        <v>2356147.3199999998</v>
      </c>
      <c r="H38" s="58">
        <v>2356147.3199999998</v>
      </c>
      <c r="I38" s="58">
        <v>2356147.3199999998</v>
      </c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60"/>
    </row>
    <row r="39" spans="1:40" ht="19.899999999999999" customHeight="1">
      <c r="B39" s="63" t="s">
        <v>205</v>
      </c>
      <c r="C39" s="55" t="s">
        <v>185</v>
      </c>
      <c r="D39" s="56" t="s">
        <v>64</v>
      </c>
      <c r="E39" s="85" t="s">
        <v>470</v>
      </c>
      <c r="F39" s="58">
        <v>1378036</v>
      </c>
      <c r="G39" s="58">
        <v>1378036</v>
      </c>
      <c r="H39" s="58">
        <v>1378036</v>
      </c>
      <c r="I39" s="58"/>
      <c r="J39" s="58">
        <v>1378036</v>
      </c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60"/>
    </row>
    <row r="40" spans="1:40" ht="19.899999999999999" customHeight="1">
      <c r="B40" s="63" t="s">
        <v>205</v>
      </c>
      <c r="C40" s="55" t="s">
        <v>171</v>
      </c>
      <c r="D40" s="56" t="s">
        <v>64</v>
      </c>
      <c r="E40" s="57" t="s">
        <v>206</v>
      </c>
      <c r="F40" s="58">
        <v>117353.4</v>
      </c>
      <c r="G40" s="58">
        <v>117353.4</v>
      </c>
      <c r="H40" s="58">
        <v>117353.4</v>
      </c>
      <c r="I40" s="58">
        <v>117353.4</v>
      </c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60"/>
    </row>
    <row r="41" spans="1:40" ht="19.899999999999999" customHeight="1">
      <c r="B41" s="63" t="s">
        <v>205</v>
      </c>
      <c r="C41" s="55" t="s">
        <v>207</v>
      </c>
      <c r="D41" s="56" t="s">
        <v>64</v>
      </c>
      <c r="E41" s="57" t="s">
        <v>208</v>
      </c>
      <c r="F41" s="58">
        <v>600</v>
      </c>
      <c r="G41" s="58">
        <v>600</v>
      </c>
      <c r="H41" s="58">
        <v>600</v>
      </c>
      <c r="I41" s="58">
        <v>600</v>
      </c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60"/>
    </row>
    <row r="42" spans="1:40" ht="19.899999999999999" customHeight="1">
      <c r="B42" s="55" t="s">
        <v>21</v>
      </c>
      <c r="C42" s="55" t="s">
        <v>21</v>
      </c>
      <c r="D42" s="56"/>
      <c r="E42" s="57" t="s">
        <v>209</v>
      </c>
      <c r="F42" s="58">
        <v>240000</v>
      </c>
      <c r="G42" s="58">
        <v>240000</v>
      </c>
      <c r="H42" s="58">
        <v>240000</v>
      </c>
      <c r="I42" s="58"/>
      <c r="J42" s="58">
        <v>240000</v>
      </c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60"/>
    </row>
    <row r="43" spans="1:40" ht="19.899999999999999" customHeight="1">
      <c r="A43" s="29"/>
      <c r="B43" s="63" t="s">
        <v>210</v>
      </c>
      <c r="C43" s="55" t="s">
        <v>183</v>
      </c>
      <c r="D43" s="56" t="s">
        <v>64</v>
      </c>
      <c r="E43" s="57" t="s">
        <v>211</v>
      </c>
      <c r="F43" s="58">
        <v>240000</v>
      </c>
      <c r="G43" s="58">
        <v>240000</v>
      </c>
      <c r="H43" s="58">
        <v>240000</v>
      </c>
      <c r="I43" s="58"/>
      <c r="J43" s="58">
        <v>240000</v>
      </c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60"/>
    </row>
    <row r="44" spans="1:40" ht="8.4499999999999993" customHeight="1">
      <c r="A44" s="38"/>
      <c r="B44" s="38"/>
      <c r="C44" s="38"/>
      <c r="D44" s="59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6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5"/>
  <sheetViews>
    <sheetView workbookViewId="0">
      <pane ySplit="6" topLeftCell="A7" activePane="bottomLeft" state="frozen"/>
      <selection pane="bottomLeft" activeCell="F17" sqref="F1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4"/>
      <c r="B1" s="96"/>
      <c r="C1" s="96"/>
      <c r="D1" s="96"/>
      <c r="E1" s="26"/>
      <c r="F1" s="26"/>
      <c r="G1" s="101" t="s">
        <v>212</v>
      </c>
      <c r="H1" s="101"/>
      <c r="I1" s="101"/>
      <c r="J1" s="29"/>
    </row>
    <row r="2" spans="1:10" ht="19.899999999999999" customHeight="1">
      <c r="A2" s="24"/>
      <c r="B2" s="92" t="s">
        <v>481</v>
      </c>
      <c r="C2" s="93"/>
      <c r="D2" s="93"/>
      <c r="E2" s="93"/>
      <c r="F2" s="93"/>
      <c r="G2" s="93"/>
      <c r="H2" s="93"/>
      <c r="I2" s="93"/>
      <c r="J2" s="29" t="s">
        <v>3</v>
      </c>
    </row>
    <row r="3" spans="1:10" ht="17.100000000000001" customHeight="1">
      <c r="A3" s="28"/>
      <c r="B3" s="97" t="s">
        <v>475</v>
      </c>
      <c r="C3" s="98"/>
      <c r="D3" s="98"/>
      <c r="E3" s="98"/>
      <c r="F3" s="98"/>
      <c r="G3" s="28"/>
      <c r="I3" s="51" t="s">
        <v>4</v>
      </c>
      <c r="J3" s="42"/>
    </row>
    <row r="4" spans="1:10" ht="21.4" customHeight="1">
      <c r="A4" s="26"/>
      <c r="B4" s="95" t="s">
        <v>7</v>
      </c>
      <c r="C4" s="95"/>
      <c r="D4" s="95"/>
      <c r="E4" s="95"/>
      <c r="F4" s="95"/>
      <c r="G4" s="95" t="s">
        <v>50</v>
      </c>
      <c r="H4" s="91" t="s">
        <v>213</v>
      </c>
      <c r="I4" s="91" t="s">
        <v>156</v>
      </c>
      <c r="J4" s="26"/>
    </row>
    <row r="5" spans="1:10" ht="21.4" customHeight="1">
      <c r="A5" s="26"/>
      <c r="B5" s="95" t="s">
        <v>68</v>
      </c>
      <c r="C5" s="95"/>
      <c r="D5" s="95"/>
      <c r="E5" s="95" t="s">
        <v>61</v>
      </c>
      <c r="F5" s="95" t="s">
        <v>62</v>
      </c>
      <c r="G5" s="95"/>
      <c r="H5" s="91"/>
      <c r="I5" s="91"/>
      <c r="J5" s="26"/>
    </row>
    <row r="6" spans="1:10" ht="21.4" customHeight="1">
      <c r="A6" s="31"/>
      <c r="B6" s="30" t="s">
        <v>69</v>
      </c>
      <c r="C6" s="30" t="s">
        <v>70</v>
      </c>
      <c r="D6" s="30" t="s">
        <v>71</v>
      </c>
      <c r="E6" s="95"/>
      <c r="F6" s="95"/>
      <c r="G6" s="95"/>
      <c r="H6" s="91"/>
      <c r="I6" s="91"/>
      <c r="J6" s="44"/>
    </row>
    <row r="7" spans="1:10" ht="19.899999999999999" customHeight="1">
      <c r="A7" s="32"/>
      <c r="B7" s="33"/>
      <c r="C7" s="33"/>
      <c r="D7" s="33"/>
      <c r="E7" s="33"/>
      <c r="F7" s="33" t="s">
        <v>63</v>
      </c>
      <c r="G7" s="34">
        <v>15094873.68</v>
      </c>
      <c r="H7" s="34">
        <v>15094873.68</v>
      </c>
      <c r="I7" s="34"/>
      <c r="J7" s="45"/>
    </row>
    <row r="8" spans="1:10" ht="19.899999999999999" customHeight="1">
      <c r="A8" s="31"/>
      <c r="B8" s="35"/>
      <c r="C8" s="35"/>
      <c r="D8" s="35"/>
      <c r="E8" s="35"/>
      <c r="F8" s="36" t="s">
        <v>21</v>
      </c>
      <c r="G8" s="37">
        <v>15094873.68</v>
      </c>
      <c r="H8" s="37">
        <v>15094873.68</v>
      </c>
      <c r="I8" s="37"/>
      <c r="J8" s="43"/>
    </row>
    <row r="9" spans="1:10" ht="19.899999999999999" customHeight="1">
      <c r="A9" s="31"/>
      <c r="B9" s="35"/>
      <c r="C9" s="35"/>
      <c r="D9" s="35"/>
      <c r="E9" s="35"/>
      <c r="F9" s="36" t="s">
        <v>214</v>
      </c>
      <c r="G9" s="37">
        <v>15094873.68</v>
      </c>
      <c r="H9" s="37">
        <v>15094873.68</v>
      </c>
      <c r="I9" s="37"/>
      <c r="J9" s="43"/>
    </row>
    <row r="10" spans="1:10" ht="19.899999999999999" customHeight="1">
      <c r="A10" s="94"/>
      <c r="B10" s="35" t="s">
        <v>73</v>
      </c>
      <c r="C10" s="35" t="s">
        <v>74</v>
      </c>
      <c r="D10" s="35" t="s">
        <v>74</v>
      </c>
      <c r="E10" s="35" t="s">
        <v>215</v>
      </c>
      <c r="F10" s="36" t="s">
        <v>75</v>
      </c>
      <c r="G10" s="37">
        <v>364369.98</v>
      </c>
      <c r="H10" s="48">
        <v>364369.98</v>
      </c>
      <c r="I10" s="48"/>
      <c r="J10" s="44"/>
    </row>
    <row r="11" spans="1:10" ht="19.899999999999999" customHeight="1">
      <c r="A11" s="94"/>
      <c r="B11" s="35" t="s">
        <v>73</v>
      </c>
      <c r="C11" s="35" t="s">
        <v>74</v>
      </c>
      <c r="D11" s="35" t="s">
        <v>76</v>
      </c>
      <c r="E11" s="35" t="s">
        <v>215</v>
      </c>
      <c r="F11" s="36" t="s">
        <v>77</v>
      </c>
      <c r="G11" s="37">
        <v>37050</v>
      </c>
      <c r="H11" s="48">
        <v>37050</v>
      </c>
      <c r="I11" s="48"/>
      <c r="J11" s="44"/>
    </row>
    <row r="12" spans="1:10" ht="19.899999999999999" customHeight="1">
      <c r="A12" s="94"/>
      <c r="B12" s="35" t="s">
        <v>73</v>
      </c>
      <c r="C12" s="35" t="s">
        <v>78</v>
      </c>
      <c r="D12" s="35" t="s">
        <v>74</v>
      </c>
      <c r="E12" s="35" t="s">
        <v>215</v>
      </c>
      <c r="F12" s="36" t="s">
        <v>75</v>
      </c>
      <c r="G12" s="37">
        <v>3080076.74</v>
      </c>
      <c r="H12" s="48">
        <v>3080076.74</v>
      </c>
      <c r="I12" s="48"/>
      <c r="J12" s="44"/>
    </row>
    <row r="13" spans="1:10" ht="19.899999999999999" customHeight="1">
      <c r="A13" s="94"/>
      <c r="B13" s="35" t="s">
        <v>73</v>
      </c>
      <c r="C13" s="35" t="s">
        <v>78</v>
      </c>
      <c r="D13" s="35" t="s">
        <v>79</v>
      </c>
      <c r="E13" s="35" t="s">
        <v>215</v>
      </c>
      <c r="F13" s="36" t="s">
        <v>80</v>
      </c>
      <c r="G13" s="37">
        <v>25148</v>
      </c>
      <c r="H13" s="48">
        <v>25148</v>
      </c>
      <c r="I13" s="48"/>
      <c r="J13" s="44"/>
    </row>
    <row r="14" spans="1:10" ht="19.899999999999999" customHeight="1">
      <c r="A14" s="94"/>
      <c r="B14" s="35" t="s">
        <v>73</v>
      </c>
      <c r="C14" s="35" t="s">
        <v>78</v>
      </c>
      <c r="D14" s="35" t="s">
        <v>81</v>
      </c>
      <c r="E14" s="35" t="s">
        <v>215</v>
      </c>
      <c r="F14" s="36" t="s">
        <v>82</v>
      </c>
      <c r="G14" s="37">
        <v>635095.93999999994</v>
      </c>
      <c r="H14" s="48">
        <v>635095.93999999994</v>
      </c>
      <c r="I14" s="48"/>
      <c r="J14" s="44"/>
    </row>
    <row r="15" spans="1:10" ht="19.899999999999999" customHeight="1">
      <c r="A15" s="94"/>
      <c r="B15" s="35" t="s">
        <v>73</v>
      </c>
      <c r="C15" s="35" t="s">
        <v>83</v>
      </c>
      <c r="D15" s="35" t="s">
        <v>76</v>
      </c>
      <c r="E15" s="35" t="s">
        <v>215</v>
      </c>
      <c r="F15" s="36" t="s">
        <v>84</v>
      </c>
      <c r="G15" s="37">
        <v>11660</v>
      </c>
      <c r="H15" s="48">
        <v>11660</v>
      </c>
      <c r="I15" s="48"/>
      <c r="J15" s="44"/>
    </row>
    <row r="16" spans="1:10" ht="19.899999999999999" customHeight="1">
      <c r="A16" s="94"/>
      <c r="B16" s="35" t="s">
        <v>73</v>
      </c>
      <c r="C16" s="35" t="s">
        <v>85</v>
      </c>
      <c r="D16" s="35" t="s">
        <v>74</v>
      </c>
      <c r="E16" s="35" t="s">
        <v>215</v>
      </c>
      <c r="F16" s="36" t="s">
        <v>75</v>
      </c>
      <c r="G16" s="37">
        <v>424912.3</v>
      </c>
      <c r="H16" s="48">
        <v>424912.3</v>
      </c>
      <c r="I16" s="48"/>
      <c r="J16" s="44"/>
    </row>
    <row r="17" spans="1:10" ht="19.899999999999999" customHeight="1">
      <c r="A17" s="94"/>
      <c r="B17" s="35" t="s">
        <v>73</v>
      </c>
      <c r="C17" s="35" t="s">
        <v>86</v>
      </c>
      <c r="D17" s="35" t="s">
        <v>76</v>
      </c>
      <c r="E17" s="35" t="s">
        <v>215</v>
      </c>
      <c r="F17" s="36" t="s">
        <v>87</v>
      </c>
      <c r="G17" s="37">
        <v>30000</v>
      </c>
      <c r="H17" s="48">
        <v>30000</v>
      </c>
      <c r="I17" s="48"/>
      <c r="J17" s="44"/>
    </row>
    <row r="18" spans="1:10" ht="19.899999999999999" customHeight="1">
      <c r="A18" s="94"/>
      <c r="B18" s="35" t="s">
        <v>88</v>
      </c>
      <c r="C18" s="35" t="s">
        <v>74</v>
      </c>
      <c r="D18" s="35" t="s">
        <v>89</v>
      </c>
      <c r="E18" s="35" t="s">
        <v>215</v>
      </c>
      <c r="F18" s="36" t="s">
        <v>90</v>
      </c>
      <c r="G18" s="37">
        <v>488882.51</v>
      </c>
      <c r="H18" s="48">
        <v>488882.51</v>
      </c>
      <c r="I18" s="48"/>
      <c r="J18" s="44"/>
    </row>
    <row r="19" spans="1:10" ht="19.899999999999999" customHeight="1">
      <c r="A19" s="94"/>
      <c r="B19" s="35" t="s">
        <v>91</v>
      </c>
      <c r="C19" s="35" t="s">
        <v>74</v>
      </c>
      <c r="D19" s="35" t="s">
        <v>89</v>
      </c>
      <c r="E19" s="35" t="s">
        <v>215</v>
      </c>
      <c r="F19" s="36" t="s">
        <v>92</v>
      </c>
      <c r="G19" s="37">
        <v>896719.11</v>
      </c>
      <c r="H19" s="48">
        <v>896719.11</v>
      </c>
      <c r="I19" s="48"/>
      <c r="J19" s="44"/>
    </row>
    <row r="20" spans="1:10" ht="19.899999999999999" customHeight="1">
      <c r="A20" s="94"/>
      <c r="B20" s="35" t="s">
        <v>91</v>
      </c>
      <c r="C20" s="35" t="s">
        <v>74</v>
      </c>
      <c r="D20" s="35" t="s">
        <v>93</v>
      </c>
      <c r="E20" s="35" t="s">
        <v>215</v>
      </c>
      <c r="F20" s="36" t="s">
        <v>94</v>
      </c>
      <c r="G20" s="37">
        <v>138865.54</v>
      </c>
      <c r="H20" s="48">
        <v>138865.54</v>
      </c>
      <c r="I20" s="48"/>
      <c r="J20" s="44"/>
    </row>
    <row r="21" spans="1:10" ht="19.899999999999999" customHeight="1">
      <c r="A21" s="94"/>
      <c r="B21" s="35" t="s">
        <v>91</v>
      </c>
      <c r="C21" s="35" t="s">
        <v>79</v>
      </c>
      <c r="D21" s="35" t="s">
        <v>93</v>
      </c>
      <c r="E21" s="35" t="s">
        <v>215</v>
      </c>
      <c r="F21" s="36" t="s">
        <v>95</v>
      </c>
      <c r="G21" s="37">
        <v>958217.26</v>
      </c>
      <c r="H21" s="48">
        <v>958217.26</v>
      </c>
      <c r="I21" s="48"/>
      <c r="J21" s="44"/>
    </row>
    <row r="22" spans="1:10" ht="19.899999999999999" customHeight="1">
      <c r="A22" s="94"/>
      <c r="B22" s="35" t="s">
        <v>91</v>
      </c>
      <c r="C22" s="35" t="s">
        <v>96</v>
      </c>
      <c r="D22" s="35" t="s">
        <v>74</v>
      </c>
      <c r="E22" s="35" t="s">
        <v>215</v>
      </c>
      <c r="F22" s="36" t="s">
        <v>97</v>
      </c>
      <c r="G22" s="37">
        <v>73683.509999999995</v>
      </c>
      <c r="H22" s="48">
        <v>73683.509999999995</v>
      </c>
      <c r="I22" s="48"/>
      <c r="J22" s="44"/>
    </row>
    <row r="23" spans="1:10" ht="19.899999999999999" customHeight="1">
      <c r="A23" s="94"/>
      <c r="B23" s="35" t="s">
        <v>91</v>
      </c>
      <c r="C23" s="35" t="s">
        <v>96</v>
      </c>
      <c r="D23" s="35" t="s">
        <v>79</v>
      </c>
      <c r="E23" s="35" t="s">
        <v>215</v>
      </c>
      <c r="F23" s="36" t="s">
        <v>98</v>
      </c>
      <c r="G23" s="37">
        <v>83651.210000000006</v>
      </c>
      <c r="H23" s="48">
        <v>83651.210000000006</v>
      </c>
      <c r="I23" s="48"/>
      <c r="J23" s="44"/>
    </row>
    <row r="24" spans="1:10" ht="19.899999999999999" customHeight="1">
      <c r="A24" s="94"/>
      <c r="B24" s="35" t="s">
        <v>91</v>
      </c>
      <c r="C24" s="35" t="s">
        <v>96</v>
      </c>
      <c r="D24" s="35" t="s">
        <v>96</v>
      </c>
      <c r="E24" s="35" t="s">
        <v>215</v>
      </c>
      <c r="F24" s="36" t="s">
        <v>99</v>
      </c>
      <c r="G24" s="37">
        <v>849583.11</v>
      </c>
      <c r="H24" s="48">
        <v>849583.11</v>
      </c>
      <c r="I24" s="48"/>
      <c r="J24" s="44"/>
    </row>
    <row r="25" spans="1:10" ht="19.899999999999999" customHeight="1">
      <c r="A25" s="94"/>
      <c r="B25" s="35" t="s">
        <v>91</v>
      </c>
      <c r="C25" s="35" t="s">
        <v>100</v>
      </c>
      <c r="D25" s="35" t="s">
        <v>79</v>
      </c>
      <c r="E25" s="35" t="s">
        <v>215</v>
      </c>
      <c r="F25" s="36" t="s">
        <v>101</v>
      </c>
      <c r="G25" s="37">
        <v>1378036</v>
      </c>
      <c r="H25" s="48">
        <v>1378036</v>
      </c>
      <c r="I25" s="48"/>
      <c r="J25" s="44"/>
    </row>
    <row r="26" spans="1:10" ht="19.899999999999999" customHeight="1">
      <c r="A26" s="94"/>
      <c r="B26" s="35" t="s">
        <v>102</v>
      </c>
      <c r="C26" s="35" t="s">
        <v>76</v>
      </c>
      <c r="D26" s="35" t="s">
        <v>93</v>
      </c>
      <c r="E26" s="35" t="s">
        <v>215</v>
      </c>
      <c r="F26" s="36" t="s">
        <v>103</v>
      </c>
      <c r="G26" s="37">
        <v>62870</v>
      </c>
      <c r="H26" s="48">
        <v>62870</v>
      </c>
      <c r="I26" s="48"/>
      <c r="J26" s="44"/>
    </row>
    <row r="27" spans="1:10" ht="19.899999999999999" customHeight="1">
      <c r="A27" s="94"/>
      <c r="B27" s="35" t="s">
        <v>102</v>
      </c>
      <c r="C27" s="35" t="s">
        <v>104</v>
      </c>
      <c r="D27" s="35" t="s">
        <v>74</v>
      </c>
      <c r="E27" s="35" t="s">
        <v>215</v>
      </c>
      <c r="F27" s="36" t="s">
        <v>105</v>
      </c>
      <c r="G27" s="37">
        <v>263443.8</v>
      </c>
      <c r="H27" s="48">
        <v>263443.8</v>
      </c>
      <c r="I27" s="48"/>
      <c r="J27" s="44"/>
    </row>
    <row r="28" spans="1:10" ht="19.899999999999999" customHeight="1">
      <c r="A28" s="94"/>
      <c r="B28" s="35" t="s">
        <v>102</v>
      </c>
      <c r="C28" s="35" t="s">
        <v>104</v>
      </c>
      <c r="D28" s="35" t="s">
        <v>79</v>
      </c>
      <c r="E28" s="35" t="s">
        <v>215</v>
      </c>
      <c r="F28" s="36" t="s">
        <v>106</v>
      </c>
      <c r="G28" s="37">
        <v>234175.96</v>
      </c>
      <c r="H28" s="48">
        <v>234175.96</v>
      </c>
      <c r="I28" s="48"/>
      <c r="J28" s="44"/>
    </row>
    <row r="29" spans="1:10" ht="19.899999999999999" customHeight="1">
      <c r="A29" s="94"/>
      <c r="B29" s="35" t="s">
        <v>102</v>
      </c>
      <c r="C29" s="35" t="s">
        <v>104</v>
      </c>
      <c r="D29" s="35" t="s">
        <v>78</v>
      </c>
      <c r="E29" s="35" t="s">
        <v>215</v>
      </c>
      <c r="F29" s="36" t="s">
        <v>107</v>
      </c>
      <c r="G29" s="37">
        <v>27600</v>
      </c>
      <c r="H29" s="48">
        <v>27600</v>
      </c>
      <c r="I29" s="48"/>
      <c r="J29" s="44"/>
    </row>
    <row r="30" spans="1:10" ht="19.899999999999999" customHeight="1">
      <c r="A30" s="94"/>
      <c r="B30" s="35" t="s">
        <v>102</v>
      </c>
      <c r="C30" s="35" t="s">
        <v>104</v>
      </c>
      <c r="D30" s="35" t="s">
        <v>93</v>
      </c>
      <c r="E30" s="35" t="s">
        <v>215</v>
      </c>
      <c r="F30" s="36" t="s">
        <v>108</v>
      </c>
      <c r="G30" s="37">
        <v>281793.23</v>
      </c>
      <c r="H30" s="48">
        <v>281793.23</v>
      </c>
      <c r="I30" s="48"/>
      <c r="J30" s="44"/>
    </row>
    <row r="31" spans="1:10" ht="19.899999999999999" customHeight="1">
      <c r="A31" s="94"/>
      <c r="B31" s="35" t="s">
        <v>109</v>
      </c>
      <c r="C31" s="35" t="s">
        <v>74</v>
      </c>
      <c r="D31" s="35" t="s">
        <v>76</v>
      </c>
      <c r="E31" s="35" t="s">
        <v>215</v>
      </c>
      <c r="F31" s="36" t="s">
        <v>82</v>
      </c>
      <c r="G31" s="37">
        <v>1036827.18</v>
      </c>
      <c r="H31" s="48">
        <v>1036827.18</v>
      </c>
      <c r="I31" s="48"/>
      <c r="J31" s="44"/>
    </row>
    <row r="32" spans="1:10" ht="19.899999999999999" customHeight="1">
      <c r="A32" s="94"/>
      <c r="B32" s="35" t="s">
        <v>109</v>
      </c>
      <c r="C32" s="35" t="s">
        <v>74</v>
      </c>
      <c r="D32" s="35" t="s">
        <v>93</v>
      </c>
      <c r="E32" s="35" t="s">
        <v>215</v>
      </c>
      <c r="F32" s="36" t="s">
        <v>110</v>
      </c>
      <c r="G32" s="37">
        <v>15000</v>
      </c>
      <c r="H32" s="48">
        <v>15000</v>
      </c>
      <c r="I32" s="48"/>
      <c r="J32" s="44"/>
    </row>
    <row r="33" spans="1:10" ht="19.899999999999999" customHeight="1">
      <c r="A33" s="94"/>
      <c r="B33" s="35" t="s">
        <v>109</v>
      </c>
      <c r="C33" s="35" t="s">
        <v>111</v>
      </c>
      <c r="D33" s="35" t="s">
        <v>96</v>
      </c>
      <c r="E33" s="35" t="s">
        <v>215</v>
      </c>
      <c r="F33" s="36" t="s">
        <v>112</v>
      </c>
      <c r="G33" s="37">
        <v>2933314</v>
      </c>
      <c r="H33" s="48">
        <v>2933314</v>
      </c>
      <c r="I33" s="48"/>
      <c r="J33" s="44"/>
    </row>
    <row r="34" spans="1:10" ht="19.899999999999999" customHeight="1">
      <c r="A34" s="94"/>
      <c r="B34" s="35" t="s">
        <v>113</v>
      </c>
      <c r="C34" s="35" t="s">
        <v>79</v>
      </c>
      <c r="D34" s="35" t="s">
        <v>74</v>
      </c>
      <c r="E34" s="35" t="s">
        <v>215</v>
      </c>
      <c r="F34" s="36" t="s">
        <v>114</v>
      </c>
      <c r="G34" s="37">
        <v>763898.3</v>
      </c>
      <c r="H34" s="48">
        <v>763898.3</v>
      </c>
      <c r="I34" s="48"/>
      <c r="J34" s="44"/>
    </row>
    <row r="35" spans="1:10" ht="8.4499999999999993" customHeight="1">
      <c r="A35" s="38"/>
      <c r="B35" s="39"/>
      <c r="C35" s="39"/>
      <c r="D35" s="39"/>
      <c r="E35" s="39"/>
      <c r="F35" s="38"/>
      <c r="G35" s="38"/>
      <c r="H35" s="38"/>
      <c r="I35" s="38"/>
      <c r="J35" s="46"/>
    </row>
  </sheetData>
  <mergeCells count="12">
    <mergeCell ref="A10:A34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9"/>
  <sheetViews>
    <sheetView workbookViewId="0">
      <pane ySplit="6" topLeftCell="A7" activePane="bottomLeft" state="frozen"/>
      <selection pane="bottomLeft" activeCell="B3" sqref="B3:E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spans="1:9" ht="14.25" customHeight="1">
      <c r="A1" s="25"/>
      <c r="B1" s="96"/>
      <c r="C1" s="96"/>
      <c r="D1" s="49"/>
      <c r="E1" s="49"/>
      <c r="F1" s="24"/>
      <c r="G1" s="24"/>
      <c r="H1" s="50" t="s">
        <v>216</v>
      </c>
      <c r="I1" s="60"/>
    </row>
    <row r="2" spans="1:9" ht="19.899999999999999" customHeight="1">
      <c r="A2" s="24"/>
      <c r="B2" s="92" t="s">
        <v>482</v>
      </c>
      <c r="C2" s="93"/>
      <c r="D2" s="93"/>
      <c r="E2" s="93"/>
      <c r="F2" s="93"/>
      <c r="G2" s="93"/>
      <c r="H2" s="93"/>
      <c r="I2" s="60"/>
    </row>
    <row r="3" spans="1:9" ht="17.100000000000001" customHeight="1">
      <c r="A3" s="28"/>
      <c r="B3" s="97" t="s">
        <v>478</v>
      </c>
      <c r="C3" s="98"/>
      <c r="D3" s="98"/>
      <c r="E3" s="98"/>
      <c r="G3" s="28"/>
      <c r="H3" s="51" t="s">
        <v>4</v>
      </c>
      <c r="I3" s="60"/>
    </row>
    <row r="4" spans="1:9" ht="21.4" customHeight="1">
      <c r="A4" s="29"/>
      <c r="B4" s="89" t="s">
        <v>7</v>
      </c>
      <c r="C4" s="89"/>
      <c r="D4" s="89"/>
      <c r="E4" s="89"/>
      <c r="F4" s="89" t="s">
        <v>66</v>
      </c>
      <c r="G4" s="89"/>
      <c r="H4" s="89"/>
      <c r="I4" s="60"/>
    </row>
    <row r="5" spans="1:9" ht="21.4" customHeight="1">
      <c r="A5" s="29"/>
      <c r="B5" s="89" t="s">
        <v>68</v>
      </c>
      <c r="C5" s="89"/>
      <c r="D5" s="89" t="s">
        <v>61</v>
      </c>
      <c r="E5" s="89" t="s">
        <v>62</v>
      </c>
      <c r="F5" s="89" t="s">
        <v>50</v>
      </c>
      <c r="G5" s="89" t="s">
        <v>217</v>
      </c>
      <c r="H5" s="89" t="s">
        <v>218</v>
      </c>
      <c r="I5" s="60"/>
    </row>
    <row r="6" spans="1:9" ht="21.4" customHeight="1">
      <c r="A6" s="26"/>
      <c r="B6" s="52" t="s">
        <v>69</v>
      </c>
      <c r="C6" s="52" t="s">
        <v>70</v>
      </c>
      <c r="D6" s="89"/>
      <c r="E6" s="89"/>
      <c r="F6" s="89"/>
      <c r="G6" s="89"/>
      <c r="H6" s="89"/>
      <c r="I6" s="60"/>
    </row>
    <row r="7" spans="1:9" ht="19.899999999999999" customHeight="1">
      <c r="A7" s="29"/>
      <c r="B7" s="53"/>
      <c r="C7" s="53"/>
      <c r="D7" s="53"/>
      <c r="E7" s="33" t="s">
        <v>63</v>
      </c>
      <c r="F7" s="54">
        <v>12336892.42</v>
      </c>
      <c r="G7" s="54">
        <v>11021635.119999999</v>
      </c>
      <c r="H7" s="54">
        <v>1315257.3</v>
      </c>
      <c r="I7" s="60"/>
    </row>
    <row r="8" spans="1:9" ht="19.899999999999999" customHeight="1">
      <c r="A8" s="29"/>
      <c r="B8" s="55" t="s">
        <v>21</v>
      </c>
      <c r="C8" s="55" t="s">
        <v>21</v>
      </c>
      <c r="D8" s="56"/>
      <c r="E8" s="57" t="s">
        <v>21</v>
      </c>
      <c r="F8" s="37">
        <v>12336892.42</v>
      </c>
      <c r="G8" s="58">
        <v>11021635.119999999</v>
      </c>
      <c r="H8" s="58">
        <v>1315257.3</v>
      </c>
      <c r="I8" s="60"/>
    </row>
    <row r="9" spans="1:9" ht="19.899999999999999" customHeight="1">
      <c r="A9" s="29"/>
      <c r="B9" s="55" t="s">
        <v>21</v>
      </c>
      <c r="C9" s="55" t="s">
        <v>21</v>
      </c>
      <c r="D9" s="56" t="s">
        <v>64</v>
      </c>
      <c r="E9" s="57" t="s">
        <v>72</v>
      </c>
      <c r="F9" s="37">
        <f>G9+H9</f>
        <v>12336892.420000002</v>
      </c>
      <c r="G9" s="58">
        <f>G10+G35</f>
        <v>11021635.120000001</v>
      </c>
      <c r="H9" s="58">
        <v>1315257.3</v>
      </c>
      <c r="I9" s="60"/>
    </row>
    <row r="10" spans="1:9" ht="19.899999999999999" customHeight="1">
      <c r="A10" s="29"/>
      <c r="B10" s="55" t="s">
        <v>21</v>
      </c>
      <c r="C10" s="55" t="s">
        <v>21</v>
      </c>
      <c r="D10" s="56" t="s">
        <v>164</v>
      </c>
      <c r="E10" s="57" t="s">
        <v>219</v>
      </c>
      <c r="F10" s="58">
        <v>9049947.0199999996</v>
      </c>
      <c r="G10" s="58">
        <v>8547534.4000000004</v>
      </c>
      <c r="H10" s="58"/>
      <c r="I10" s="60"/>
    </row>
    <row r="11" spans="1:9" ht="19.899999999999999" customHeight="1">
      <c r="A11" s="29"/>
      <c r="B11" s="55" t="s">
        <v>220</v>
      </c>
      <c r="C11" s="55" t="s">
        <v>165</v>
      </c>
      <c r="D11" s="56" t="s">
        <v>221</v>
      </c>
      <c r="E11" s="57" t="s">
        <v>222</v>
      </c>
      <c r="F11" s="58">
        <v>2056668</v>
      </c>
      <c r="G11" s="58">
        <v>2056668</v>
      </c>
      <c r="H11" s="58"/>
      <c r="I11" s="60"/>
    </row>
    <row r="12" spans="1:9" ht="19.899999999999999" customHeight="1">
      <c r="B12" s="55" t="s">
        <v>220</v>
      </c>
      <c r="C12" s="55" t="s">
        <v>167</v>
      </c>
      <c r="D12" s="56" t="s">
        <v>223</v>
      </c>
      <c r="E12" s="57" t="s">
        <v>224</v>
      </c>
      <c r="F12" s="58">
        <v>1306536</v>
      </c>
      <c r="G12" s="58">
        <v>1306536</v>
      </c>
      <c r="H12" s="58"/>
      <c r="I12" s="60"/>
    </row>
    <row r="13" spans="1:9" ht="19.899999999999999" customHeight="1">
      <c r="B13" s="55" t="s">
        <v>220</v>
      </c>
      <c r="C13" s="55" t="s">
        <v>169</v>
      </c>
      <c r="D13" s="56" t="s">
        <v>225</v>
      </c>
      <c r="E13" s="57" t="s">
        <v>226</v>
      </c>
      <c r="F13" s="58">
        <v>862451</v>
      </c>
      <c r="G13" s="58">
        <v>862451</v>
      </c>
      <c r="H13" s="58"/>
      <c r="I13" s="60"/>
    </row>
    <row r="14" spans="1:9" ht="19.899999999999999" customHeight="1">
      <c r="B14" s="55" t="s">
        <v>220</v>
      </c>
      <c r="C14" s="55" t="s">
        <v>171</v>
      </c>
      <c r="D14" s="56" t="s">
        <v>227</v>
      </c>
      <c r="E14" s="57" t="s">
        <v>228</v>
      </c>
      <c r="F14" s="58">
        <v>1397931.43</v>
      </c>
      <c r="G14" s="58">
        <v>1397931.43</v>
      </c>
      <c r="H14" s="58"/>
      <c r="I14" s="60"/>
    </row>
    <row r="15" spans="1:9" ht="19.899999999999999" customHeight="1">
      <c r="B15" s="55" t="s">
        <v>220</v>
      </c>
      <c r="C15" s="55" t="s">
        <v>172</v>
      </c>
      <c r="D15" s="56" t="s">
        <v>229</v>
      </c>
      <c r="E15" s="57" t="s">
        <v>230</v>
      </c>
      <c r="F15" s="58">
        <v>849583.11</v>
      </c>
      <c r="G15" s="58">
        <v>849583.11</v>
      </c>
      <c r="H15" s="58"/>
      <c r="I15" s="60"/>
    </row>
    <row r="16" spans="1:9" ht="19.899999999999999" customHeight="1">
      <c r="B16" s="55" t="s">
        <v>220</v>
      </c>
      <c r="C16" s="55" t="s">
        <v>173</v>
      </c>
      <c r="D16" s="56" t="s">
        <v>231</v>
      </c>
      <c r="E16" s="57" t="s">
        <v>232</v>
      </c>
      <c r="F16" s="58">
        <v>497619.76</v>
      </c>
      <c r="G16" s="58">
        <v>497619.76</v>
      </c>
      <c r="H16" s="58"/>
      <c r="I16" s="60"/>
    </row>
    <row r="17" spans="1:9" ht="19.899999999999999" customHeight="1">
      <c r="B17" s="55" t="s">
        <v>220</v>
      </c>
      <c r="C17" s="55" t="s">
        <v>174</v>
      </c>
      <c r="D17" s="56" t="s">
        <v>233</v>
      </c>
      <c r="E17" s="57" t="s">
        <v>234</v>
      </c>
      <c r="F17" s="58">
        <v>164453.92000000001</v>
      </c>
      <c r="G17" s="58">
        <v>164453.92000000001</v>
      </c>
      <c r="H17" s="58"/>
      <c r="I17" s="60"/>
    </row>
    <row r="18" spans="1:9" ht="19.899999999999999" customHeight="1">
      <c r="B18" s="55" t="s">
        <v>220</v>
      </c>
      <c r="C18" s="55" t="s">
        <v>175</v>
      </c>
      <c r="D18" s="56" t="s">
        <v>235</v>
      </c>
      <c r="E18" s="57" t="s">
        <v>236</v>
      </c>
      <c r="F18" s="58">
        <v>25493.57</v>
      </c>
      <c r="G18" s="58">
        <v>25493.57</v>
      </c>
      <c r="H18" s="58"/>
      <c r="I18" s="60"/>
    </row>
    <row r="19" spans="1:9" ht="19.899999999999999" customHeight="1">
      <c r="B19" s="55" t="s">
        <v>220</v>
      </c>
      <c r="C19" s="55" t="s">
        <v>176</v>
      </c>
      <c r="D19" s="56" t="s">
        <v>237</v>
      </c>
      <c r="E19" s="57" t="s">
        <v>238</v>
      </c>
      <c r="F19" s="58">
        <v>763898.3</v>
      </c>
      <c r="G19" s="58">
        <v>763898.3</v>
      </c>
      <c r="H19" s="58"/>
      <c r="I19" s="60"/>
    </row>
    <row r="20" spans="1:9" ht="19.899999999999999" customHeight="1">
      <c r="B20" s="55" t="s">
        <v>220</v>
      </c>
      <c r="C20" s="55" t="s">
        <v>177</v>
      </c>
      <c r="D20" s="56" t="s">
        <v>239</v>
      </c>
      <c r="E20" s="57" t="s">
        <v>240</v>
      </c>
      <c r="F20" s="58">
        <v>144939.31</v>
      </c>
      <c r="G20" s="58">
        <v>144939.31</v>
      </c>
      <c r="H20" s="58"/>
      <c r="I20" s="60"/>
    </row>
    <row r="21" spans="1:9" ht="19.899999999999999" customHeight="1">
      <c r="B21" s="55" t="s">
        <v>220</v>
      </c>
      <c r="C21" s="55" t="s">
        <v>178</v>
      </c>
      <c r="D21" s="56" t="s">
        <v>241</v>
      </c>
      <c r="E21" s="57" t="s">
        <v>242</v>
      </c>
      <c r="F21" s="58">
        <v>477959.99999999901</v>
      </c>
      <c r="G21" s="58">
        <v>477959.99999999901</v>
      </c>
      <c r="H21" s="58"/>
      <c r="I21" s="60"/>
    </row>
    <row r="22" spans="1:9" ht="19.899999999999999" customHeight="1">
      <c r="B22" s="55" t="s">
        <v>21</v>
      </c>
      <c r="C22" s="55" t="s">
        <v>21</v>
      </c>
      <c r="D22" s="56" t="s">
        <v>180</v>
      </c>
      <c r="E22" s="57" t="s">
        <v>243</v>
      </c>
      <c r="F22" s="58">
        <v>1315257.3</v>
      </c>
      <c r="G22" s="58"/>
      <c r="H22" s="58">
        <v>1315257.3</v>
      </c>
      <c r="I22" s="60"/>
    </row>
    <row r="23" spans="1:9" ht="19.899999999999999" customHeight="1">
      <c r="A23" s="29"/>
      <c r="B23" s="55" t="s">
        <v>244</v>
      </c>
      <c r="C23" s="55" t="s">
        <v>165</v>
      </c>
      <c r="D23" s="56" t="s">
        <v>245</v>
      </c>
      <c r="E23" s="57" t="s">
        <v>246</v>
      </c>
      <c r="F23" s="58">
        <v>561900</v>
      </c>
      <c r="G23" s="58"/>
      <c r="H23" s="58">
        <v>561900</v>
      </c>
      <c r="I23" s="60"/>
    </row>
    <row r="24" spans="1:9" ht="19.899999999999999" customHeight="1">
      <c r="B24" s="55" t="s">
        <v>244</v>
      </c>
      <c r="C24" s="55" t="s">
        <v>183</v>
      </c>
      <c r="D24" s="56" t="s">
        <v>247</v>
      </c>
      <c r="E24" s="57" t="s">
        <v>248</v>
      </c>
      <c r="F24" s="58">
        <v>18800</v>
      </c>
      <c r="G24" s="58"/>
      <c r="H24" s="58">
        <v>18800</v>
      </c>
      <c r="I24" s="60"/>
    </row>
    <row r="25" spans="1:9" ht="19.899999999999999" customHeight="1">
      <c r="B25" s="55" t="s">
        <v>244</v>
      </c>
      <c r="C25" s="55" t="s">
        <v>185</v>
      </c>
      <c r="D25" s="56" t="s">
        <v>249</v>
      </c>
      <c r="E25" s="57" t="s">
        <v>250</v>
      </c>
      <c r="F25" s="58">
        <v>28200</v>
      </c>
      <c r="G25" s="58"/>
      <c r="H25" s="58">
        <v>28200</v>
      </c>
      <c r="I25" s="60"/>
    </row>
    <row r="26" spans="1:9" ht="19.899999999999999" customHeight="1">
      <c r="B26" s="55" t="s">
        <v>244</v>
      </c>
      <c r="C26" s="55" t="s">
        <v>171</v>
      </c>
      <c r="D26" s="56" t="s">
        <v>251</v>
      </c>
      <c r="E26" s="57" t="s">
        <v>252</v>
      </c>
      <c r="F26" s="58">
        <v>18800</v>
      </c>
      <c r="G26" s="58"/>
      <c r="H26" s="58">
        <v>18800</v>
      </c>
      <c r="I26" s="60"/>
    </row>
    <row r="27" spans="1:9" ht="19.899999999999999" customHeight="1">
      <c r="B27" s="55" t="s">
        <v>244</v>
      </c>
      <c r="C27" s="55" t="s">
        <v>174</v>
      </c>
      <c r="D27" s="56" t="s">
        <v>253</v>
      </c>
      <c r="E27" s="57" t="s">
        <v>254</v>
      </c>
      <c r="F27" s="58">
        <v>144000</v>
      </c>
      <c r="G27" s="58"/>
      <c r="H27" s="58">
        <v>144000</v>
      </c>
      <c r="I27" s="60"/>
    </row>
    <row r="28" spans="1:9" ht="19.899999999999999" customHeight="1">
      <c r="B28" s="55" t="s">
        <v>244</v>
      </c>
      <c r="C28" s="55" t="s">
        <v>176</v>
      </c>
      <c r="D28" s="56" t="s">
        <v>255</v>
      </c>
      <c r="E28" s="57" t="s">
        <v>256</v>
      </c>
      <c r="F28" s="58">
        <v>1200</v>
      </c>
      <c r="G28" s="58"/>
      <c r="H28" s="58">
        <v>1200</v>
      </c>
      <c r="I28" s="60"/>
    </row>
    <row r="29" spans="1:9" ht="19.899999999999999" customHeight="1">
      <c r="B29" s="55" t="s">
        <v>244</v>
      </c>
      <c r="C29" s="55" t="s">
        <v>192</v>
      </c>
      <c r="D29" s="56" t="s">
        <v>257</v>
      </c>
      <c r="E29" s="57" t="s">
        <v>258</v>
      </c>
      <c r="F29" s="58">
        <v>3400</v>
      </c>
      <c r="G29" s="58"/>
      <c r="H29" s="58">
        <v>3400</v>
      </c>
      <c r="I29" s="60"/>
    </row>
    <row r="30" spans="1:9" ht="19.899999999999999" customHeight="1">
      <c r="B30" s="55" t="s">
        <v>244</v>
      </c>
      <c r="C30" s="55" t="s">
        <v>194</v>
      </c>
      <c r="D30" s="56" t="s">
        <v>259</v>
      </c>
      <c r="E30" s="57" t="s">
        <v>260</v>
      </c>
      <c r="F30" s="58">
        <v>118800</v>
      </c>
      <c r="G30" s="58"/>
      <c r="H30" s="58">
        <v>118800</v>
      </c>
      <c r="I30" s="60"/>
    </row>
    <row r="31" spans="1:9" ht="19.899999999999999" customHeight="1">
      <c r="B31" s="55" t="s">
        <v>244</v>
      </c>
      <c r="C31" s="55" t="s">
        <v>196</v>
      </c>
      <c r="D31" s="56" t="s">
        <v>261</v>
      </c>
      <c r="E31" s="57" t="s">
        <v>262</v>
      </c>
      <c r="F31" s="58">
        <v>114568.02</v>
      </c>
      <c r="G31" s="58"/>
      <c r="H31" s="58">
        <v>114568.02</v>
      </c>
      <c r="I31" s="60"/>
    </row>
    <row r="32" spans="1:9" ht="19.899999999999999" customHeight="1">
      <c r="B32" s="55" t="s">
        <v>244</v>
      </c>
      <c r="C32" s="55" t="s">
        <v>198</v>
      </c>
      <c r="D32" s="56" t="s">
        <v>263</v>
      </c>
      <c r="E32" s="57" t="s">
        <v>264</v>
      </c>
      <c r="F32" s="58">
        <v>52289.279999999999</v>
      </c>
      <c r="G32" s="58"/>
      <c r="H32" s="58">
        <v>52289.279999999999</v>
      </c>
      <c r="I32" s="60"/>
    </row>
    <row r="33" spans="1:9" ht="19.899999999999999" customHeight="1">
      <c r="B33" s="55" t="s">
        <v>244</v>
      </c>
      <c r="C33" s="55" t="s">
        <v>200</v>
      </c>
      <c r="D33" s="56" t="s">
        <v>265</v>
      </c>
      <c r="E33" s="57" t="s">
        <v>266</v>
      </c>
      <c r="F33" s="58">
        <v>44500</v>
      </c>
      <c r="G33" s="58"/>
      <c r="H33" s="58">
        <v>44500</v>
      </c>
      <c r="I33" s="60"/>
    </row>
    <row r="34" spans="1:9" ht="19.899999999999999" customHeight="1">
      <c r="B34" s="55" t="s">
        <v>244</v>
      </c>
      <c r="C34" s="55" t="s">
        <v>202</v>
      </c>
      <c r="D34" s="56" t="s">
        <v>267</v>
      </c>
      <c r="E34" s="57" t="s">
        <v>268</v>
      </c>
      <c r="F34" s="58">
        <v>208800</v>
      </c>
      <c r="G34" s="58"/>
      <c r="H34" s="58">
        <v>208800</v>
      </c>
      <c r="I34" s="60"/>
    </row>
    <row r="35" spans="1:9" ht="19.899999999999999" customHeight="1">
      <c r="B35" s="55" t="s">
        <v>21</v>
      </c>
      <c r="C35" s="55" t="s">
        <v>21</v>
      </c>
      <c r="D35" s="56" t="s">
        <v>205</v>
      </c>
      <c r="E35" s="57" t="s">
        <v>269</v>
      </c>
      <c r="F35" s="58">
        <v>2474100.7200000002</v>
      </c>
      <c r="G35" s="58">
        <v>2474100.7200000002</v>
      </c>
      <c r="H35" s="58"/>
      <c r="I35" s="60"/>
    </row>
    <row r="36" spans="1:9" ht="19.899999999999999" customHeight="1">
      <c r="A36" s="29"/>
      <c r="B36" s="55" t="s">
        <v>270</v>
      </c>
      <c r="C36" s="55" t="s">
        <v>183</v>
      </c>
      <c r="D36" s="56" t="s">
        <v>271</v>
      </c>
      <c r="E36" s="57" t="s">
        <v>272</v>
      </c>
      <c r="F36" s="58">
        <v>2356147.3199999998</v>
      </c>
      <c r="G36" s="58">
        <v>2356147.3199999998</v>
      </c>
      <c r="H36" s="58"/>
      <c r="I36" s="60"/>
    </row>
    <row r="37" spans="1:9" ht="19.899999999999999" customHeight="1">
      <c r="B37" s="55" t="s">
        <v>270</v>
      </c>
      <c r="C37" s="55" t="s">
        <v>171</v>
      </c>
      <c r="D37" s="56" t="s">
        <v>273</v>
      </c>
      <c r="E37" s="57" t="s">
        <v>274</v>
      </c>
      <c r="F37" s="58">
        <v>117353.4</v>
      </c>
      <c r="G37" s="58">
        <v>117353.4</v>
      </c>
      <c r="H37" s="58"/>
      <c r="I37" s="60"/>
    </row>
    <row r="38" spans="1:9" ht="19.899999999999999" customHeight="1">
      <c r="B38" s="55" t="s">
        <v>270</v>
      </c>
      <c r="C38" s="55" t="s">
        <v>207</v>
      </c>
      <c r="D38" s="56" t="s">
        <v>275</v>
      </c>
      <c r="E38" s="57" t="s">
        <v>276</v>
      </c>
      <c r="F38" s="58">
        <v>600</v>
      </c>
      <c r="G38" s="58">
        <v>600</v>
      </c>
      <c r="H38" s="58"/>
      <c r="I38" s="60"/>
    </row>
    <row r="39" spans="1:9" ht="8.4499999999999993" customHeight="1">
      <c r="A39" s="38"/>
      <c r="B39" s="38"/>
      <c r="C39" s="38"/>
      <c r="D39" s="59"/>
      <c r="E39" s="38"/>
      <c r="F39" s="38"/>
      <c r="G39" s="38"/>
      <c r="H39" s="38"/>
      <c r="I39" s="61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8"/>
  <sheetViews>
    <sheetView workbookViewId="0">
      <pane ySplit="5" topLeftCell="A6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24"/>
      <c r="B1" s="96"/>
      <c r="C1" s="96"/>
      <c r="D1" s="96"/>
      <c r="E1" s="26"/>
      <c r="F1" s="26"/>
      <c r="G1" s="40" t="s">
        <v>277</v>
      </c>
      <c r="H1" s="29"/>
    </row>
    <row r="2" spans="1:8" ht="19.899999999999999" customHeight="1">
      <c r="A2" s="24"/>
      <c r="B2" s="92" t="s">
        <v>483</v>
      </c>
      <c r="C2" s="93"/>
      <c r="D2" s="93"/>
      <c r="E2" s="93"/>
      <c r="F2" s="93"/>
      <c r="G2" s="93"/>
      <c r="H2" s="29" t="s">
        <v>3</v>
      </c>
    </row>
    <row r="3" spans="1:8" ht="17.100000000000001" customHeight="1">
      <c r="A3" s="28"/>
      <c r="B3" s="97" t="s">
        <v>474</v>
      </c>
      <c r="C3" s="98"/>
      <c r="D3" s="98"/>
      <c r="E3" s="98"/>
      <c r="F3" s="98"/>
      <c r="G3" s="41" t="s">
        <v>4</v>
      </c>
      <c r="H3" s="42"/>
    </row>
    <row r="4" spans="1:8" ht="21.4" customHeight="1">
      <c r="A4" s="31"/>
      <c r="B4" s="95" t="s">
        <v>68</v>
      </c>
      <c r="C4" s="95"/>
      <c r="D4" s="95"/>
      <c r="E4" s="95" t="s">
        <v>61</v>
      </c>
      <c r="F4" s="95" t="s">
        <v>62</v>
      </c>
      <c r="G4" s="95" t="s">
        <v>278</v>
      </c>
      <c r="H4" s="43"/>
    </row>
    <row r="5" spans="1:8" ht="21.4" customHeight="1">
      <c r="A5" s="31"/>
      <c r="B5" s="30" t="s">
        <v>69</v>
      </c>
      <c r="C5" s="30" t="s">
        <v>70</v>
      </c>
      <c r="D5" s="30" t="s">
        <v>71</v>
      </c>
      <c r="E5" s="95"/>
      <c r="F5" s="95"/>
      <c r="G5" s="95"/>
      <c r="H5" s="44"/>
    </row>
    <row r="6" spans="1:8" ht="19.899999999999999" customHeight="1">
      <c r="A6" s="32"/>
      <c r="B6" s="33"/>
      <c r="C6" s="33"/>
      <c r="D6" s="33"/>
      <c r="E6" s="33"/>
      <c r="F6" s="33" t="s">
        <v>63</v>
      </c>
      <c r="G6" s="34">
        <v>2757981.26</v>
      </c>
      <c r="H6" s="45"/>
    </row>
    <row r="7" spans="1:8" ht="19.899999999999999" customHeight="1">
      <c r="A7" s="31"/>
      <c r="B7" s="35"/>
      <c r="C7" s="35"/>
      <c r="D7" s="35"/>
      <c r="E7" s="35"/>
      <c r="F7" s="36" t="s">
        <v>21</v>
      </c>
      <c r="G7" s="37">
        <v>2757981.26</v>
      </c>
      <c r="H7" s="43"/>
    </row>
    <row r="8" spans="1:8" ht="19.899999999999999" customHeight="1">
      <c r="A8" s="31"/>
      <c r="B8" s="35"/>
      <c r="C8" s="35"/>
      <c r="D8" s="35"/>
      <c r="E8" s="35"/>
      <c r="F8" s="36" t="s">
        <v>72</v>
      </c>
      <c r="G8" s="37">
        <v>2757981.26</v>
      </c>
      <c r="H8" s="43"/>
    </row>
    <row r="9" spans="1:8" ht="19.899999999999999" customHeight="1">
      <c r="A9" s="31"/>
      <c r="B9" s="35"/>
      <c r="C9" s="35"/>
      <c r="D9" s="35"/>
      <c r="E9" s="35"/>
      <c r="F9" s="36" t="s">
        <v>77</v>
      </c>
      <c r="G9" s="37">
        <v>37050</v>
      </c>
      <c r="H9" s="44"/>
    </row>
    <row r="10" spans="1:8" ht="19.899999999999999" customHeight="1">
      <c r="A10" s="31"/>
      <c r="B10" s="35" t="s">
        <v>73</v>
      </c>
      <c r="C10" s="35" t="s">
        <v>74</v>
      </c>
      <c r="D10" s="35" t="s">
        <v>76</v>
      </c>
      <c r="E10" s="35" t="s">
        <v>64</v>
      </c>
      <c r="F10" s="36" t="s">
        <v>279</v>
      </c>
      <c r="G10" s="48">
        <v>37050</v>
      </c>
      <c r="H10" s="44"/>
    </row>
    <row r="11" spans="1:8" ht="19.899999999999999" customHeight="1">
      <c r="B11" s="35"/>
      <c r="C11" s="35"/>
      <c r="D11" s="35"/>
      <c r="E11" s="35"/>
      <c r="F11" s="36" t="s">
        <v>80</v>
      </c>
      <c r="G11" s="37">
        <v>25148</v>
      </c>
      <c r="H11" s="44"/>
    </row>
    <row r="12" spans="1:8" ht="19.899999999999999" customHeight="1">
      <c r="A12" s="31"/>
      <c r="B12" s="35" t="s">
        <v>73</v>
      </c>
      <c r="C12" s="35" t="s">
        <v>78</v>
      </c>
      <c r="D12" s="35" t="s">
        <v>79</v>
      </c>
      <c r="E12" s="35" t="s">
        <v>64</v>
      </c>
      <c r="F12" s="36" t="s">
        <v>280</v>
      </c>
      <c r="G12" s="48">
        <v>25148</v>
      </c>
      <c r="H12" s="44"/>
    </row>
    <row r="13" spans="1:8" ht="19.899999999999999" customHeight="1">
      <c r="B13" s="35"/>
      <c r="C13" s="35"/>
      <c r="D13" s="35"/>
      <c r="E13" s="35"/>
      <c r="F13" s="36" t="s">
        <v>84</v>
      </c>
      <c r="G13" s="37">
        <v>11660</v>
      </c>
      <c r="H13" s="44"/>
    </row>
    <row r="14" spans="1:8" ht="19.899999999999999" customHeight="1">
      <c r="A14" s="31"/>
      <c r="B14" s="35" t="s">
        <v>73</v>
      </c>
      <c r="C14" s="35" t="s">
        <v>83</v>
      </c>
      <c r="D14" s="35" t="s">
        <v>76</v>
      </c>
      <c r="E14" s="35" t="s">
        <v>64</v>
      </c>
      <c r="F14" s="36" t="s">
        <v>281</v>
      </c>
      <c r="G14" s="48">
        <v>11660</v>
      </c>
      <c r="H14" s="44"/>
    </row>
    <row r="15" spans="1:8" ht="19.899999999999999" customHeight="1">
      <c r="B15" s="35"/>
      <c r="C15" s="35"/>
      <c r="D15" s="35"/>
      <c r="E15" s="35"/>
      <c r="F15" s="36" t="s">
        <v>87</v>
      </c>
      <c r="G15" s="37">
        <v>30000</v>
      </c>
      <c r="H15" s="44"/>
    </row>
    <row r="16" spans="1:8" ht="19.899999999999999" customHeight="1">
      <c r="A16" s="31"/>
      <c r="B16" s="35" t="s">
        <v>73</v>
      </c>
      <c r="C16" s="35" t="s">
        <v>86</v>
      </c>
      <c r="D16" s="35" t="s">
        <v>76</v>
      </c>
      <c r="E16" s="35" t="s">
        <v>64</v>
      </c>
      <c r="F16" s="36" t="s">
        <v>282</v>
      </c>
      <c r="G16" s="48">
        <v>30000</v>
      </c>
      <c r="H16" s="44"/>
    </row>
    <row r="17" spans="1:8" ht="19.899999999999999" customHeight="1">
      <c r="B17" s="35"/>
      <c r="C17" s="35"/>
      <c r="D17" s="35"/>
      <c r="E17" s="35"/>
      <c r="F17" s="36" t="s">
        <v>95</v>
      </c>
      <c r="G17" s="37">
        <v>958217.26</v>
      </c>
      <c r="H17" s="44"/>
    </row>
    <row r="18" spans="1:8" ht="19.899999999999999" customHeight="1">
      <c r="A18" s="94"/>
      <c r="B18" s="35" t="s">
        <v>91</v>
      </c>
      <c r="C18" s="35" t="s">
        <v>79</v>
      </c>
      <c r="D18" s="35" t="s">
        <v>93</v>
      </c>
      <c r="E18" s="35" t="s">
        <v>64</v>
      </c>
      <c r="F18" s="36" t="s">
        <v>283</v>
      </c>
      <c r="G18" s="48">
        <v>897717.26</v>
      </c>
      <c r="H18" s="44"/>
    </row>
    <row r="19" spans="1:8" ht="19.899999999999999" customHeight="1">
      <c r="A19" s="94"/>
      <c r="B19" s="35" t="s">
        <v>91</v>
      </c>
      <c r="C19" s="35" t="s">
        <v>79</v>
      </c>
      <c r="D19" s="35" t="s">
        <v>93</v>
      </c>
      <c r="E19" s="35" t="s">
        <v>64</v>
      </c>
      <c r="F19" s="36" t="s">
        <v>284</v>
      </c>
      <c r="G19" s="48">
        <v>60500</v>
      </c>
      <c r="H19" s="44"/>
    </row>
    <row r="20" spans="1:8" ht="19.899999999999999" customHeight="1">
      <c r="B20" s="35"/>
      <c r="C20" s="35"/>
      <c r="D20" s="35"/>
      <c r="E20" s="35"/>
      <c r="F20" s="36" t="s">
        <v>101</v>
      </c>
      <c r="G20" s="37">
        <v>1378036</v>
      </c>
      <c r="H20" s="44"/>
    </row>
    <row r="21" spans="1:8" ht="19.899999999999999" customHeight="1">
      <c r="A21" s="31"/>
      <c r="B21" s="35" t="s">
        <v>91</v>
      </c>
      <c r="C21" s="35" t="s">
        <v>100</v>
      </c>
      <c r="D21" s="35" t="s">
        <v>79</v>
      </c>
      <c r="E21" s="35" t="s">
        <v>64</v>
      </c>
      <c r="F21" s="36" t="s">
        <v>285</v>
      </c>
      <c r="G21" s="48">
        <v>1378036</v>
      </c>
      <c r="H21" s="44"/>
    </row>
    <row r="22" spans="1:8" ht="19.899999999999999" customHeight="1">
      <c r="B22" s="35"/>
      <c r="C22" s="35"/>
      <c r="D22" s="35"/>
      <c r="E22" s="35"/>
      <c r="F22" s="36" t="s">
        <v>103</v>
      </c>
      <c r="G22" s="37">
        <v>62870</v>
      </c>
      <c r="H22" s="44"/>
    </row>
    <row r="23" spans="1:8" ht="19.899999999999999" customHeight="1">
      <c r="A23" s="31"/>
      <c r="B23" s="35" t="s">
        <v>102</v>
      </c>
      <c r="C23" s="35" t="s">
        <v>76</v>
      </c>
      <c r="D23" s="35" t="s">
        <v>93</v>
      </c>
      <c r="E23" s="35" t="s">
        <v>64</v>
      </c>
      <c r="F23" s="36" t="s">
        <v>286</v>
      </c>
      <c r="G23" s="48">
        <v>62870</v>
      </c>
      <c r="H23" s="44"/>
    </row>
    <row r="24" spans="1:8" ht="19.899999999999999" customHeight="1">
      <c r="B24" s="35"/>
      <c r="C24" s="35"/>
      <c r="D24" s="35"/>
      <c r="E24" s="35"/>
      <c r="F24" s="36" t="s">
        <v>110</v>
      </c>
      <c r="G24" s="37">
        <v>15000</v>
      </c>
      <c r="H24" s="44"/>
    </row>
    <row r="25" spans="1:8" ht="19.899999999999999" customHeight="1">
      <c r="A25" s="31"/>
      <c r="B25" s="35" t="s">
        <v>109</v>
      </c>
      <c r="C25" s="35" t="s">
        <v>74</v>
      </c>
      <c r="D25" s="35" t="s">
        <v>93</v>
      </c>
      <c r="E25" s="35" t="s">
        <v>64</v>
      </c>
      <c r="F25" s="36" t="s">
        <v>287</v>
      </c>
      <c r="G25" s="48">
        <v>15000</v>
      </c>
      <c r="H25" s="44"/>
    </row>
    <row r="26" spans="1:8" ht="19.899999999999999" customHeight="1">
      <c r="B26" s="35"/>
      <c r="C26" s="35"/>
      <c r="D26" s="35"/>
      <c r="E26" s="35"/>
      <c r="F26" s="36" t="s">
        <v>112</v>
      </c>
      <c r="G26" s="37">
        <v>240000</v>
      </c>
      <c r="H26" s="44"/>
    </row>
    <row r="27" spans="1:8" ht="19.899999999999999" customHeight="1">
      <c r="A27" s="31"/>
      <c r="B27" s="35" t="s">
        <v>109</v>
      </c>
      <c r="C27" s="35" t="s">
        <v>111</v>
      </c>
      <c r="D27" s="35" t="s">
        <v>96</v>
      </c>
      <c r="E27" s="35" t="s">
        <v>64</v>
      </c>
      <c r="F27" s="36" t="s">
        <v>288</v>
      </c>
      <c r="G27" s="48">
        <v>240000</v>
      </c>
      <c r="H27" s="44"/>
    </row>
    <row r="28" spans="1:8" ht="8.4499999999999993" customHeight="1">
      <c r="A28" s="38"/>
      <c r="B28" s="39"/>
      <c r="C28" s="39"/>
      <c r="D28" s="39"/>
      <c r="E28" s="39"/>
      <c r="F28" s="38"/>
      <c r="G28" s="38"/>
      <c r="H28" s="46"/>
    </row>
  </sheetData>
  <mergeCells count="8">
    <mergeCell ref="B1:D1"/>
    <mergeCell ref="B2:G2"/>
    <mergeCell ref="B3:F3"/>
    <mergeCell ref="B4:D4"/>
    <mergeCell ref="A18:A19"/>
    <mergeCell ref="E4:E5"/>
    <mergeCell ref="F4:F5"/>
    <mergeCell ref="G4:G5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4"/>
      <c r="B1" s="25"/>
      <c r="C1" s="26"/>
      <c r="D1" s="27"/>
      <c r="E1" s="27"/>
      <c r="F1" s="27"/>
      <c r="G1" s="27"/>
      <c r="H1" s="27"/>
      <c r="I1" s="40" t="s">
        <v>289</v>
      </c>
      <c r="J1" s="29"/>
    </row>
    <row r="2" spans="1:10" ht="19.899999999999999" customHeight="1">
      <c r="A2" s="24"/>
      <c r="B2" s="93" t="s">
        <v>290</v>
      </c>
      <c r="C2" s="93"/>
      <c r="D2" s="93"/>
      <c r="E2" s="93"/>
      <c r="F2" s="93"/>
      <c r="G2" s="93"/>
      <c r="H2" s="93"/>
      <c r="I2" s="93"/>
      <c r="J2" s="29" t="s">
        <v>3</v>
      </c>
    </row>
    <row r="3" spans="1:10" ht="17.100000000000001" customHeight="1">
      <c r="A3" s="28"/>
      <c r="B3" s="97" t="s">
        <v>474</v>
      </c>
      <c r="C3" s="98"/>
      <c r="D3" s="41"/>
      <c r="E3" s="41"/>
      <c r="F3" s="41"/>
      <c r="G3" s="41"/>
      <c r="H3" s="41"/>
      <c r="I3" s="41" t="s">
        <v>4</v>
      </c>
      <c r="J3" s="42"/>
    </row>
    <row r="4" spans="1:10" ht="21.4" customHeight="1">
      <c r="A4" s="29"/>
      <c r="B4" s="95" t="s">
        <v>291</v>
      </c>
      <c r="C4" s="95" t="s">
        <v>62</v>
      </c>
      <c r="D4" s="95" t="s">
        <v>292</v>
      </c>
      <c r="E4" s="95"/>
      <c r="F4" s="95"/>
      <c r="G4" s="95"/>
      <c r="H4" s="95"/>
      <c r="I4" s="95"/>
      <c r="J4" s="43"/>
    </row>
    <row r="5" spans="1:10" ht="21.4" customHeight="1">
      <c r="A5" s="31"/>
      <c r="B5" s="95"/>
      <c r="C5" s="95"/>
      <c r="D5" s="95" t="s">
        <v>50</v>
      </c>
      <c r="E5" s="91" t="s">
        <v>293</v>
      </c>
      <c r="F5" s="95" t="s">
        <v>294</v>
      </c>
      <c r="G5" s="95"/>
      <c r="H5" s="95"/>
      <c r="I5" s="95" t="s">
        <v>295</v>
      </c>
      <c r="J5" s="43"/>
    </row>
    <row r="6" spans="1:10" ht="21.4" customHeight="1">
      <c r="A6" s="31"/>
      <c r="B6" s="95"/>
      <c r="C6" s="95"/>
      <c r="D6" s="95"/>
      <c r="E6" s="91"/>
      <c r="F6" s="30" t="s">
        <v>161</v>
      </c>
      <c r="G6" s="30" t="s">
        <v>296</v>
      </c>
      <c r="H6" s="30" t="s">
        <v>297</v>
      </c>
      <c r="I6" s="95"/>
      <c r="J6" s="44"/>
    </row>
    <row r="7" spans="1:10" ht="19.899999999999999" customHeight="1">
      <c r="A7" s="32"/>
      <c r="B7" s="33"/>
      <c r="C7" s="33" t="s">
        <v>63</v>
      </c>
      <c r="D7" s="34">
        <v>47900</v>
      </c>
      <c r="E7" s="34"/>
      <c r="F7" s="34">
        <v>44500</v>
      </c>
      <c r="G7" s="34"/>
      <c r="H7" s="34">
        <v>44500</v>
      </c>
      <c r="I7" s="34">
        <v>3400</v>
      </c>
      <c r="J7" s="45"/>
    </row>
    <row r="8" spans="1:10" ht="19.899999999999999" customHeight="1">
      <c r="A8" s="31"/>
      <c r="B8" s="35"/>
      <c r="C8" s="36" t="s">
        <v>21</v>
      </c>
      <c r="D8" s="37">
        <v>47900</v>
      </c>
      <c r="E8" s="37"/>
      <c r="F8" s="37">
        <v>44500</v>
      </c>
      <c r="G8" s="37"/>
      <c r="H8" s="37">
        <v>44500</v>
      </c>
      <c r="I8" s="37">
        <v>3400</v>
      </c>
      <c r="J8" s="43"/>
    </row>
    <row r="9" spans="1:10" ht="19.899999999999999" customHeight="1">
      <c r="A9" s="31"/>
      <c r="B9" s="35" t="s">
        <v>64</v>
      </c>
      <c r="C9" s="36" t="s">
        <v>162</v>
      </c>
      <c r="D9" s="48">
        <v>47900</v>
      </c>
      <c r="E9" s="48"/>
      <c r="F9" s="48">
        <v>44500</v>
      </c>
      <c r="G9" s="48"/>
      <c r="H9" s="48">
        <v>44500</v>
      </c>
      <c r="I9" s="48">
        <v>3400</v>
      </c>
      <c r="J9" s="43"/>
    </row>
    <row r="10" spans="1:10" ht="8.4499999999999993" customHeight="1">
      <c r="A10" s="38"/>
      <c r="B10" s="38"/>
      <c r="C10" s="38"/>
      <c r="D10" s="38"/>
      <c r="E10" s="38"/>
      <c r="F10" s="38"/>
      <c r="G10" s="38"/>
      <c r="H10" s="38"/>
      <c r="I10" s="38"/>
      <c r="J10" s="4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1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4"/>
      <c r="B1" s="96"/>
      <c r="C1" s="96"/>
      <c r="D1" s="96"/>
      <c r="E1" s="26"/>
      <c r="F1" s="26"/>
      <c r="G1" s="27"/>
      <c r="H1" s="27"/>
      <c r="I1" s="40" t="s">
        <v>298</v>
      </c>
      <c r="J1" s="29"/>
    </row>
    <row r="2" spans="1:10" ht="19.899999999999999" customHeight="1">
      <c r="A2" s="24"/>
      <c r="B2" s="93" t="s">
        <v>299</v>
      </c>
      <c r="C2" s="93"/>
      <c r="D2" s="93"/>
      <c r="E2" s="93"/>
      <c r="F2" s="93"/>
      <c r="G2" s="93"/>
      <c r="H2" s="93"/>
      <c r="I2" s="93"/>
      <c r="J2" s="29" t="s">
        <v>3</v>
      </c>
    </row>
    <row r="3" spans="1:10" ht="17.100000000000001" customHeight="1">
      <c r="A3" s="28"/>
      <c r="B3" s="97" t="s">
        <v>475</v>
      </c>
      <c r="C3" s="98"/>
      <c r="D3" s="98"/>
      <c r="E3" s="98"/>
      <c r="F3" s="98"/>
      <c r="G3" s="28"/>
      <c r="H3" s="28"/>
      <c r="I3" s="41" t="s">
        <v>4</v>
      </c>
      <c r="J3" s="42"/>
    </row>
    <row r="4" spans="1:10" ht="21.4" customHeight="1">
      <c r="A4" s="29"/>
      <c r="B4" s="95" t="s">
        <v>7</v>
      </c>
      <c r="C4" s="95"/>
      <c r="D4" s="95"/>
      <c r="E4" s="95"/>
      <c r="F4" s="95"/>
      <c r="G4" s="95" t="s">
        <v>300</v>
      </c>
      <c r="H4" s="95"/>
      <c r="I4" s="95"/>
      <c r="J4" s="43"/>
    </row>
    <row r="5" spans="1:10" ht="21.4" customHeight="1">
      <c r="A5" s="31"/>
      <c r="B5" s="95" t="s">
        <v>68</v>
      </c>
      <c r="C5" s="95"/>
      <c r="D5" s="95"/>
      <c r="E5" s="95" t="s">
        <v>61</v>
      </c>
      <c r="F5" s="95" t="s">
        <v>62</v>
      </c>
      <c r="G5" s="95" t="s">
        <v>50</v>
      </c>
      <c r="H5" s="95" t="s">
        <v>66</v>
      </c>
      <c r="I5" s="95" t="s">
        <v>67</v>
      </c>
      <c r="J5" s="43"/>
    </row>
    <row r="6" spans="1:10" ht="21.4" customHeight="1">
      <c r="A6" s="31"/>
      <c r="B6" s="30" t="s">
        <v>69</v>
      </c>
      <c r="C6" s="30" t="s">
        <v>70</v>
      </c>
      <c r="D6" s="30" t="s">
        <v>71</v>
      </c>
      <c r="E6" s="95"/>
      <c r="F6" s="95"/>
      <c r="G6" s="95"/>
      <c r="H6" s="95"/>
      <c r="I6" s="95"/>
      <c r="J6" s="44"/>
    </row>
    <row r="7" spans="1:10" ht="19.899999999999999" customHeight="1">
      <c r="A7" s="32"/>
      <c r="B7" s="33"/>
      <c r="C7" s="33"/>
      <c r="D7" s="33"/>
      <c r="E7" s="33"/>
      <c r="F7" s="33" t="s">
        <v>63</v>
      </c>
      <c r="G7" s="34"/>
      <c r="H7" s="34"/>
      <c r="I7" s="34"/>
      <c r="J7" s="45"/>
    </row>
    <row r="8" spans="1:10" ht="19.899999999999999" customHeight="1">
      <c r="A8" s="31"/>
      <c r="B8" s="35"/>
      <c r="C8" s="35"/>
      <c r="D8" s="35"/>
      <c r="E8" s="35"/>
      <c r="F8" s="36" t="s">
        <v>21</v>
      </c>
      <c r="G8" s="37"/>
      <c r="H8" s="37"/>
      <c r="I8" s="37"/>
      <c r="J8" s="43"/>
    </row>
    <row r="9" spans="1:10" ht="19.899999999999999" customHeight="1">
      <c r="A9" s="31"/>
      <c r="B9" s="35"/>
      <c r="C9" s="35"/>
      <c r="D9" s="35"/>
      <c r="E9" s="35"/>
      <c r="F9" s="36" t="s">
        <v>21</v>
      </c>
      <c r="G9" s="37"/>
      <c r="H9" s="37"/>
      <c r="I9" s="37"/>
      <c r="J9" s="43"/>
    </row>
    <row r="10" spans="1:10" ht="19.899999999999999" customHeight="1">
      <c r="A10" s="31"/>
      <c r="B10" s="102" t="s">
        <v>301</v>
      </c>
      <c r="C10" s="103"/>
      <c r="D10" s="103"/>
      <c r="E10" s="103"/>
      <c r="F10" s="103"/>
      <c r="G10" s="103"/>
      <c r="H10" s="103"/>
      <c r="I10" s="104"/>
      <c r="J10" s="44"/>
    </row>
    <row r="11" spans="1:10" ht="8.4499999999999993" customHeight="1">
      <c r="A11" s="38"/>
      <c r="B11" s="39"/>
      <c r="C11" s="39"/>
      <c r="D11" s="39"/>
      <c r="E11" s="39"/>
      <c r="F11" s="38"/>
      <c r="G11" s="38"/>
      <c r="H11" s="38"/>
      <c r="I11" s="38"/>
      <c r="J11" s="46"/>
    </row>
  </sheetData>
  <mergeCells count="12">
    <mergeCell ref="B1:D1"/>
    <mergeCell ref="B2:I2"/>
    <mergeCell ref="B3:F3"/>
    <mergeCell ref="B4:F4"/>
    <mergeCell ref="G4:I4"/>
    <mergeCell ref="B5:D5"/>
    <mergeCell ref="B10:I10"/>
    <mergeCell ref="E5:E6"/>
    <mergeCell ref="F5:F6"/>
    <mergeCell ref="G5:G6"/>
    <mergeCell ref="H5:H6"/>
    <mergeCell ref="I5:I6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1"/>
  <sheetViews>
    <sheetView workbookViewId="0">
      <pane ySplit="6" topLeftCell="A7" activePane="bottomLeft" state="frozen"/>
      <selection pane="bottomLeft" activeCell="C12" sqref="C12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24"/>
      <c r="B1" s="25"/>
      <c r="C1" s="26"/>
      <c r="D1" s="27"/>
      <c r="E1" s="27"/>
      <c r="F1" s="27"/>
      <c r="G1" s="27"/>
      <c r="H1" s="27"/>
      <c r="I1" s="40" t="s">
        <v>302</v>
      </c>
      <c r="J1" s="29"/>
    </row>
    <row r="2" spans="1:10" ht="19.899999999999999" customHeight="1">
      <c r="A2" s="24"/>
      <c r="B2" s="93" t="s">
        <v>303</v>
      </c>
      <c r="C2" s="93"/>
      <c r="D2" s="93"/>
      <c r="E2" s="93"/>
      <c r="F2" s="93"/>
      <c r="G2" s="93"/>
      <c r="H2" s="93"/>
      <c r="I2" s="93"/>
      <c r="J2" s="29" t="s">
        <v>3</v>
      </c>
    </row>
    <row r="3" spans="1:10" ht="17.100000000000001" customHeight="1">
      <c r="A3" s="28"/>
      <c r="B3" s="97" t="s">
        <v>475</v>
      </c>
      <c r="C3" s="98"/>
      <c r="D3" s="41"/>
      <c r="E3" s="41"/>
      <c r="F3" s="41"/>
      <c r="G3" s="41"/>
      <c r="H3" s="41"/>
      <c r="I3" s="41" t="s">
        <v>4</v>
      </c>
      <c r="J3" s="42"/>
    </row>
    <row r="4" spans="1:10" ht="21.4" customHeight="1">
      <c r="A4" s="29"/>
      <c r="B4" s="95" t="s">
        <v>291</v>
      </c>
      <c r="C4" s="95" t="s">
        <v>62</v>
      </c>
      <c r="D4" s="95" t="s">
        <v>292</v>
      </c>
      <c r="E4" s="95"/>
      <c r="F4" s="95"/>
      <c r="G4" s="95"/>
      <c r="H4" s="95"/>
      <c r="I4" s="95"/>
      <c r="J4" s="43"/>
    </row>
    <row r="5" spans="1:10" ht="21.4" customHeight="1">
      <c r="A5" s="31"/>
      <c r="B5" s="95"/>
      <c r="C5" s="95"/>
      <c r="D5" s="95" t="s">
        <v>50</v>
      </c>
      <c r="E5" s="91" t="s">
        <v>293</v>
      </c>
      <c r="F5" s="95" t="s">
        <v>294</v>
      </c>
      <c r="G5" s="95"/>
      <c r="H5" s="95"/>
      <c r="I5" s="95" t="s">
        <v>295</v>
      </c>
      <c r="J5" s="43"/>
    </row>
    <row r="6" spans="1:10" ht="21.4" customHeight="1">
      <c r="A6" s="31"/>
      <c r="B6" s="95"/>
      <c r="C6" s="95"/>
      <c r="D6" s="95"/>
      <c r="E6" s="91"/>
      <c r="F6" s="30" t="s">
        <v>161</v>
      </c>
      <c r="G6" s="30" t="s">
        <v>296</v>
      </c>
      <c r="H6" s="30" t="s">
        <v>297</v>
      </c>
      <c r="I6" s="95"/>
      <c r="J6" s="44"/>
    </row>
    <row r="7" spans="1:10" ht="19.899999999999999" customHeight="1">
      <c r="A7" s="32"/>
      <c r="B7" s="33"/>
      <c r="C7" s="33" t="s">
        <v>63</v>
      </c>
      <c r="D7" s="34"/>
      <c r="E7" s="34"/>
      <c r="F7" s="34"/>
      <c r="G7" s="34"/>
      <c r="H7" s="34"/>
      <c r="I7" s="34"/>
      <c r="J7" s="45"/>
    </row>
    <row r="8" spans="1:10" ht="19.899999999999999" customHeight="1">
      <c r="A8" s="31"/>
      <c r="B8" s="35"/>
      <c r="C8" s="36" t="s">
        <v>21</v>
      </c>
      <c r="D8" s="37"/>
      <c r="E8" s="37"/>
      <c r="F8" s="37"/>
      <c r="G8" s="37"/>
      <c r="H8" s="37"/>
      <c r="I8" s="37"/>
      <c r="J8" s="43"/>
    </row>
    <row r="9" spans="1:10" ht="18" customHeight="1">
      <c r="A9" s="31"/>
      <c r="B9" s="35"/>
      <c r="C9" s="36"/>
      <c r="D9" s="37"/>
      <c r="E9" s="37"/>
      <c r="F9" s="37"/>
      <c r="G9" s="37"/>
      <c r="H9" s="37"/>
      <c r="I9" s="37"/>
      <c r="J9" s="43"/>
    </row>
    <row r="10" spans="1:10" ht="27" customHeight="1">
      <c r="A10" s="31"/>
      <c r="B10" s="105" t="s">
        <v>484</v>
      </c>
      <c r="C10" s="106"/>
      <c r="D10" s="106"/>
      <c r="E10" s="106"/>
      <c r="F10" s="106"/>
      <c r="G10" s="106"/>
      <c r="H10" s="106"/>
      <c r="I10" s="107"/>
      <c r="J10" s="43"/>
    </row>
    <row r="11" spans="1:10" ht="8.4499999999999993" customHeight="1">
      <c r="A11" s="38"/>
      <c r="B11" s="38"/>
      <c r="C11" s="38"/>
      <c r="D11" s="38"/>
      <c r="E11" s="38"/>
      <c r="F11" s="38"/>
      <c r="G11" s="38"/>
      <c r="H11" s="38"/>
      <c r="I11" s="38"/>
      <c r="J11" s="46"/>
    </row>
  </sheetData>
  <mergeCells count="10">
    <mergeCell ref="B2:I2"/>
    <mergeCell ref="B3:C3"/>
    <mergeCell ref="D4:I4"/>
    <mergeCell ref="F5:H5"/>
    <mergeCell ref="B10:I10"/>
    <mergeCell ref="B4:B6"/>
    <mergeCell ref="C4:C6"/>
    <mergeCell ref="D5:D6"/>
    <mergeCell ref="E5:E6"/>
    <mergeCell ref="I5:I6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11"/>
  <sheetViews>
    <sheetView workbookViewId="0">
      <pane ySplit="6" topLeftCell="A7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24"/>
      <c r="B1" s="96"/>
      <c r="C1" s="96"/>
      <c r="D1" s="96"/>
      <c r="E1" s="26"/>
      <c r="F1" s="26"/>
      <c r="G1" s="27"/>
      <c r="H1" s="27"/>
      <c r="I1" s="40" t="s">
        <v>304</v>
      </c>
      <c r="J1" s="29"/>
    </row>
    <row r="2" spans="1:10" ht="19.899999999999999" customHeight="1">
      <c r="A2" s="24"/>
      <c r="B2" s="93" t="s">
        <v>305</v>
      </c>
      <c r="C2" s="93"/>
      <c r="D2" s="93"/>
      <c r="E2" s="93"/>
      <c r="F2" s="93"/>
      <c r="G2" s="93"/>
      <c r="H2" s="93"/>
      <c r="I2" s="93"/>
      <c r="J2" s="29" t="s">
        <v>3</v>
      </c>
    </row>
    <row r="3" spans="1:10" ht="17.100000000000001" customHeight="1">
      <c r="A3" s="28"/>
      <c r="B3" s="97" t="s">
        <v>475</v>
      </c>
      <c r="C3" s="98"/>
      <c r="D3" s="98"/>
      <c r="E3" s="98"/>
      <c r="F3" s="98"/>
      <c r="G3" s="28"/>
      <c r="H3" s="28"/>
      <c r="I3" s="41" t="s">
        <v>4</v>
      </c>
      <c r="J3" s="42"/>
    </row>
    <row r="4" spans="1:10" ht="21.4" customHeight="1">
      <c r="A4" s="29"/>
      <c r="B4" s="95" t="s">
        <v>7</v>
      </c>
      <c r="C4" s="95"/>
      <c r="D4" s="95"/>
      <c r="E4" s="95"/>
      <c r="F4" s="95"/>
      <c r="G4" s="95" t="s">
        <v>306</v>
      </c>
      <c r="H4" s="95"/>
      <c r="I4" s="95"/>
      <c r="J4" s="43"/>
    </row>
    <row r="5" spans="1:10" ht="21.4" customHeight="1">
      <c r="A5" s="31"/>
      <c r="B5" s="95" t="s">
        <v>68</v>
      </c>
      <c r="C5" s="95"/>
      <c r="D5" s="95"/>
      <c r="E5" s="95" t="s">
        <v>61</v>
      </c>
      <c r="F5" s="95" t="s">
        <v>62</v>
      </c>
      <c r="G5" s="95" t="s">
        <v>50</v>
      </c>
      <c r="H5" s="95" t="s">
        <v>66</v>
      </c>
      <c r="I5" s="95" t="s">
        <v>67</v>
      </c>
      <c r="J5" s="43"/>
    </row>
    <row r="6" spans="1:10" ht="21.4" customHeight="1">
      <c r="A6" s="31"/>
      <c r="B6" s="30" t="s">
        <v>69</v>
      </c>
      <c r="C6" s="30" t="s">
        <v>70</v>
      </c>
      <c r="D6" s="30" t="s">
        <v>71</v>
      </c>
      <c r="E6" s="95"/>
      <c r="F6" s="95"/>
      <c r="G6" s="95"/>
      <c r="H6" s="95"/>
      <c r="I6" s="95"/>
      <c r="J6" s="44"/>
    </row>
    <row r="7" spans="1:10" ht="19.899999999999999" customHeight="1">
      <c r="A7" s="32"/>
      <c r="B7" s="33"/>
      <c r="C7" s="33"/>
      <c r="D7" s="33"/>
      <c r="E7" s="33"/>
      <c r="F7" s="33" t="s">
        <v>63</v>
      </c>
      <c r="G7" s="34"/>
      <c r="H7" s="34"/>
      <c r="I7" s="34"/>
      <c r="J7" s="45"/>
    </row>
    <row r="8" spans="1:10" ht="19.899999999999999" customHeight="1">
      <c r="A8" s="31"/>
      <c r="B8" s="35"/>
      <c r="C8" s="35"/>
      <c r="D8" s="35"/>
      <c r="E8" s="35"/>
      <c r="F8" s="36" t="s">
        <v>21</v>
      </c>
      <c r="G8" s="37"/>
      <c r="H8" s="37"/>
      <c r="I8" s="37"/>
      <c r="J8" s="43"/>
    </row>
    <row r="9" spans="1:10" ht="19.899999999999999" customHeight="1">
      <c r="A9" s="31"/>
      <c r="B9" s="35"/>
      <c r="C9" s="35"/>
      <c r="D9" s="35"/>
      <c r="E9" s="35"/>
      <c r="F9" s="36" t="s">
        <v>21</v>
      </c>
      <c r="G9" s="37"/>
      <c r="H9" s="37"/>
      <c r="I9" s="37"/>
      <c r="J9" s="43"/>
    </row>
    <row r="10" spans="1:10" ht="19.899999999999999" customHeight="1">
      <c r="A10" s="31"/>
      <c r="B10" s="102" t="s">
        <v>307</v>
      </c>
      <c r="C10" s="103"/>
      <c r="D10" s="103"/>
      <c r="E10" s="103"/>
      <c r="F10" s="103"/>
      <c r="G10" s="103"/>
      <c r="H10" s="103"/>
      <c r="I10" s="104"/>
      <c r="J10" s="44"/>
    </row>
    <row r="11" spans="1:10" ht="8.4499999999999993" customHeight="1">
      <c r="A11" s="38"/>
      <c r="B11" s="39"/>
      <c r="C11" s="39"/>
      <c r="D11" s="39"/>
      <c r="E11" s="39"/>
      <c r="F11" s="38"/>
      <c r="G11" s="38"/>
      <c r="H11" s="38"/>
      <c r="I11" s="38"/>
      <c r="J11" s="46"/>
    </row>
  </sheetData>
  <mergeCells count="12">
    <mergeCell ref="B1:D1"/>
    <mergeCell ref="B2:I2"/>
    <mergeCell ref="B3:F3"/>
    <mergeCell ref="B4:F4"/>
    <mergeCell ref="G4:I4"/>
    <mergeCell ref="B5:D5"/>
    <mergeCell ref="B10:I10"/>
    <mergeCell ref="E5:E6"/>
    <mergeCell ref="F5:F6"/>
    <mergeCell ref="G5:G6"/>
    <mergeCell ref="H5:H6"/>
    <mergeCell ref="I5:I6"/>
  </mergeCells>
  <phoneticPr fontId="24" type="noConversion"/>
  <pageMargins left="0.75" right="0.75" top="0.26874999999999999" bottom="0.26874999999999999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7"/>
  <sheetViews>
    <sheetView workbookViewId="0">
      <selection activeCell="K13" sqref="K13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0.8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27" t="s">
        <v>312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23">
        <v>3.7050000000000001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23">
        <v>3.7050000000000001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319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19" t="s">
        <v>327</v>
      </c>
      <c r="E12" s="120"/>
      <c r="F12" s="119" t="s">
        <v>328</v>
      </c>
      <c r="G12" s="121"/>
      <c r="H12" s="121"/>
      <c r="I12" s="120"/>
    </row>
    <row r="13" spans="1:9" ht="23.1" customHeight="1">
      <c r="A13" s="111"/>
      <c r="B13" s="111"/>
      <c r="C13" s="15" t="s">
        <v>329</v>
      </c>
      <c r="D13" s="112" t="s">
        <v>330</v>
      </c>
      <c r="E13" s="113"/>
      <c r="F13" s="112" t="s">
        <v>331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337</v>
      </c>
      <c r="G15" s="115"/>
      <c r="H15" s="115"/>
      <c r="I15" s="115"/>
    </row>
    <row r="16" spans="1:9" ht="23.1" customHeight="1">
      <c r="A16" s="111"/>
      <c r="B16" s="19" t="s">
        <v>338</v>
      </c>
      <c r="C16" s="20" t="s">
        <v>339</v>
      </c>
      <c r="D16" s="116" t="s">
        <v>340</v>
      </c>
      <c r="E16" s="117"/>
      <c r="F16" s="116" t="s">
        <v>341</v>
      </c>
      <c r="G16" s="116"/>
      <c r="H16" s="116"/>
      <c r="I16" s="116"/>
    </row>
    <row r="17" spans="1:9" ht="23.1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17"/>
  <sheetViews>
    <sheetView workbookViewId="0">
      <selection activeCell="H25" sqref="H25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0.8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21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21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21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21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21" ht="23.1" customHeight="1">
      <c r="A5" s="13" t="s">
        <v>311</v>
      </c>
      <c r="B5" s="127" t="s">
        <v>346</v>
      </c>
      <c r="C5" s="127"/>
      <c r="D5" s="127"/>
      <c r="E5" s="127"/>
      <c r="F5" s="127"/>
      <c r="G5" s="127"/>
      <c r="H5" s="127"/>
      <c r="I5" s="127"/>
    </row>
    <row r="6" spans="1:21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21" ht="23.1" customHeight="1">
      <c r="A7" s="110" t="s">
        <v>314</v>
      </c>
      <c r="B7" s="122" t="s">
        <v>315</v>
      </c>
      <c r="C7" s="122"/>
      <c r="D7" s="122"/>
      <c r="E7" s="123">
        <v>2.512</v>
      </c>
      <c r="F7" s="123"/>
      <c r="G7" s="123"/>
      <c r="H7" s="123"/>
      <c r="I7" s="123"/>
    </row>
    <row r="8" spans="1:21" ht="23.1" customHeight="1">
      <c r="A8" s="111"/>
      <c r="B8" s="122" t="s">
        <v>316</v>
      </c>
      <c r="C8" s="122"/>
      <c r="D8" s="122"/>
      <c r="E8" s="123">
        <v>2.512</v>
      </c>
      <c r="F8" s="123"/>
      <c r="G8" s="123"/>
      <c r="H8" s="123"/>
      <c r="I8" s="123"/>
    </row>
    <row r="9" spans="1:21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  <c r="M9" s="22"/>
      <c r="N9" s="22"/>
      <c r="O9" s="22"/>
      <c r="P9" s="22"/>
      <c r="Q9" s="22"/>
      <c r="R9" s="22"/>
      <c r="S9" s="22"/>
      <c r="T9" s="22"/>
      <c r="U9" s="22"/>
    </row>
    <row r="10" spans="1:21" ht="23.1" customHeight="1">
      <c r="A10" s="16" t="s">
        <v>318</v>
      </c>
      <c r="B10" s="125" t="s">
        <v>347</v>
      </c>
      <c r="C10" s="125"/>
      <c r="D10" s="125"/>
      <c r="E10" s="125"/>
      <c r="F10" s="125"/>
      <c r="G10" s="125"/>
      <c r="H10" s="125"/>
      <c r="I10" s="125"/>
      <c r="M10" s="22"/>
      <c r="N10" s="22"/>
      <c r="O10" s="22"/>
      <c r="P10" s="22"/>
      <c r="Q10" s="22"/>
      <c r="R10" s="22"/>
      <c r="S10" s="22"/>
      <c r="T10" s="22"/>
      <c r="U10" s="22"/>
    </row>
    <row r="11" spans="1:21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  <c r="M11" s="22"/>
      <c r="N11" s="22"/>
      <c r="O11" s="22"/>
      <c r="P11" s="22"/>
      <c r="Q11" s="22"/>
      <c r="R11" s="22"/>
      <c r="S11" s="22"/>
      <c r="T11" s="22"/>
      <c r="U11" s="22"/>
    </row>
    <row r="12" spans="1:21" ht="23.1" customHeight="1">
      <c r="A12" s="111"/>
      <c r="B12" s="111" t="s">
        <v>325</v>
      </c>
      <c r="C12" s="18" t="s">
        <v>326</v>
      </c>
      <c r="D12" s="119" t="s">
        <v>348</v>
      </c>
      <c r="E12" s="120"/>
      <c r="F12" s="119" t="s">
        <v>349</v>
      </c>
      <c r="G12" s="121"/>
      <c r="H12" s="121"/>
      <c r="I12" s="120"/>
      <c r="M12" s="22"/>
      <c r="N12" s="22"/>
      <c r="O12" s="22"/>
      <c r="P12" s="22"/>
      <c r="Q12" s="22"/>
      <c r="R12" s="22"/>
      <c r="S12" s="22"/>
      <c r="T12" s="22"/>
      <c r="U12" s="22"/>
    </row>
    <row r="13" spans="1:21" ht="23.1" customHeight="1">
      <c r="A13" s="111"/>
      <c r="B13" s="111"/>
      <c r="C13" s="15" t="s">
        <v>329</v>
      </c>
      <c r="D13" s="112" t="s">
        <v>350</v>
      </c>
      <c r="E13" s="113"/>
      <c r="F13" s="112" t="s">
        <v>331</v>
      </c>
      <c r="G13" s="114"/>
      <c r="H13" s="114"/>
      <c r="I13" s="113"/>
      <c r="M13" s="22"/>
      <c r="N13" s="22"/>
      <c r="O13" s="22"/>
      <c r="P13" s="22"/>
      <c r="Q13" s="22"/>
      <c r="R13" s="22"/>
      <c r="S13" s="22"/>
      <c r="T13" s="22"/>
      <c r="U13" s="22"/>
    </row>
    <row r="14" spans="1:21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  <c r="M14" s="22"/>
      <c r="N14" s="22"/>
      <c r="O14" s="22"/>
      <c r="P14" s="22"/>
      <c r="Q14" s="22"/>
      <c r="R14" s="22"/>
      <c r="S14" s="22"/>
      <c r="T14" s="22"/>
      <c r="U14" s="23"/>
    </row>
    <row r="15" spans="1:21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351</v>
      </c>
      <c r="G15" s="115"/>
      <c r="H15" s="115"/>
      <c r="I15" s="115"/>
    </row>
    <row r="16" spans="1:21" ht="23.1" customHeight="1">
      <c r="A16" s="111"/>
      <c r="B16" s="19" t="s">
        <v>338</v>
      </c>
      <c r="C16" s="20" t="s">
        <v>352</v>
      </c>
      <c r="D16" s="116" t="s">
        <v>353</v>
      </c>
      <c r="E16" s="117"/>
      <c r="F16" s="112" t="s">
        <v>331</v>
      </c>
      <c r="G16" s="114"/>
      <c r="H16" s="114"/>
      <c r="I16" s="113"/>
    </row>
    <row r="17" spans="1:9" ht="23.1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17"/>
  <sheetViews>
    <sheetView zoomScale="115" zoomScaleNormal="115" workbookViewId="0">
      <selection activeCell="C20" sqref="C20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0.8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27" t="s">
        <v>354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23">
        <v>1.1659999999999999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23">
        <v>1.1659999999999999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355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30" t="s">
        <v>424</v>
      </c>
      <c r="E12" s="120"/>
      <c r="F12" s="130" t="s">
        <v>425</v>
      </c>
      <c r="G12" s="121"/>
      <c r="H12" s="121"/>
      <c r="I12" s="120"/>
    </row>
    <row r="13" spans="1:9" ht="41.25" customHeight="1">
      <c r="A13" s="111"/>
      <c r="B13" s="111"/>
      <c r="C13" s="15" t="s">
        <v>329</v>
      </c>
      <c r="D13" s="131" t="s">
        <v>422</v>
      </c>
      <c r="E13" s="113"/>
      <c r="F13" s="131" t="s">
        <v>426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356</v>
      </c>
      <c r="G15" s="115"/>
      <c r="H15" s="115"/>
      <c r="I15" s="115"/>
    </row>
    <row r="16" spans="1:9" ht="27.75" customHeight="1">
      <c r="A16" s="111"/>
      <c r="B16" s="19" t="s">
        <v>338</v>
      </c>
      <c r="C16" s="83" t="s">
        <v>428</v>
      </c>
      <c r="D16" s="129" t="s">
        <v>427</v>
      </c>
      <c r="E16" s="117"/>
      <c r="F16" s="116" t="s">
        <v>357</v>
      </c>
      <c r="G16" s="116"/>
      <c r="H16" s="116"/>
      <c r="I16" s="116"/>
    </row>
    <row r="17" spans="1:9" ht="23.1" customHeight="1">
      <c r="A17" s="111"/>
      <c r="B17" s="15" t="s">
        <v>342</v>
      </c>
      <c r="C17" s="21" t="s">
        <v>343</v>
      </c>
      <c r="D17" s="128" t="s">
        <v>423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17"/>
  <sheetViews>
    <sheetView workbookViewId="0">
      <selection activeCell="D21" sqref="D21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0.8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27" t="s">
        <v>358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23">
        <v>3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23">
        <v>3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359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19" t="s">
        <v>360</v>
      </c>
      <c r="E12" s="120"/>
      <c r="F12" s="119" t="s">
        <v>361</v>
      </c>
      <c r="G12" s="121"/>
      <c r="H12" s="121"/>
      <c r="I12" s="120"/>
    </row>
    <row r="13" spans="1:9" ht="23.1" customHeight="1">
      <c r="A13" s="111"/>
      <c r="B13" s="111"/>
      <c r="C13" s="15" t="s">
        <v>329</v>
      </c>
      <c r="D13" s="131" t="s">
        <v>429</v>
      </c>
      <c r="E13" s="113"/>
      <c r="F13" s="112" t="s">
        <v>331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362</v>
      </c>
      <c r="G15" s="115"/>
      <c r="H15" s="115"/>
      <c r="I15" s="115"/>
    </row>
    <row r="16" spans="1:9" ht="23.1" customHeight="1">
      <c r="A16" s="111"/>
      <c r="B16" s="19" t="s">
        <v>338</v>
      </c>
      <c r="C16" s="20" t="s">
        <v>339</v>
      </c>
      <c r="D16" s="116" t="s">
        <v>363</v>
      </c>
      <c r="E16" s="117"/>
      <c r="F16" s="116" t="s">
        <v>364</v>
      </c>
      <c r="G16" s="116"/>
      <c r="H16" s="116"/>
      <c r="I16" s="116"/>
    </row>
    <row r="17" spans="1:9" ht="23.1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17"/>
  <sheetViews>
    <sheetView workbookViewId="0">
      <selection activeCell="D17" sqref="D17:E17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0.8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27" t="s">
        <v>365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36">
        <v>89.77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36">
        <v>89.77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366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33" t="s">
        <v>430</v>
      </c>
      <c r="E12" s="115"/>
      <c r="F12" s="130" t="s">
        <v>431</v>
      </c>
      <c r="G12" s="121"/>
      <c r="H12" s="121"/>
      <c r="I12" s="120"/>
    </row>
    <row r="13" spans="1:9" ht="29.1" customHeight="1">
      <c r="A13" s="111"/>
      <c r="B13" s="111"/>
      <c r="C13" s="15" t="s">
        <v>329</v>
      </c>
      <c r="D13" s="134" t="s">
        <v>432</v>
      </c>
      <c r="E13" s="135"/>
      <c r="F13" s="112" t="s">
        <v>331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32" t="s">
        <v>367</v>
      </c>
      <c r="G15" s="115"/>
      <c r="H15" s="115"/>
      <c r="I15" s="115"/>
    </row>
    <row r="16" spans="1:9" ht="31.5" customHeight="1">
      <c r="A16" s="111"/>
      <c r="B16" s="84" t="s">
        <v>434</v>
      </c>
      <c r="C16" s="83" t="s">
        <v>435</v>
      </c>
      <c r="D16" s="129" t="s">
        <v>433</v>
      </c>
      <c r="E16" s="117"/>
      <c r="F16" s="116" t="s">
        <v>368</v>
      </c>
      <c r="G16" s="116"/>
      <c r="H16" s="116"/>
      <c r="I16" s="116"/>
    </row>
    <row r="17" spans="1:9" ht="29.25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17"/>
  <sheetViews>
    <sheetView workbookViewId="0">
      <selection activeCell="C22" sqref="C22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3.375" style="10" customWidth="1"/>
    <col min="4" max="4" width="10.8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27" t="s">
        <v>369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23">
        <v>6.05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23">
        <v>6.05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370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30" t="s">
        <v>436</v>
      </c>
      <c r="E12" s="120"/>
      <c r="F12" s="130" t="s">
        <v>437</v>
      </c>
      <c r="G12" s="121"/>
      <c r="H12" s="121"/>
      <c r="I12" s="120"/>
    </row>
    <row r="13" spans="1:9" ht="23.1" customHeight="1">
      <c r="A13" s="111"/>
      <c r="B13" s="111"/>
      <c r="C13" s="15" t="s">
        <v>329</v>
      </c>
      <c r="D13" s="131" t="s">
        <v>438</v>
      </c>
      <c r="E13" s="113"/>
      <c r="F13" s="112" t="s">
        <v>331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371</v>
      </c>
      <c r="G15" s="115"/>
      <c r="H15" s="115"/>
      <c r="I15" s="115"/>
    </row>
    <row r="16" spans="1:9" ht="30.75" customHeight="1">
      <c r="A16" s="111"/>
      <c r="B16" s="19" t="s">
        <v>338</v>
      </c>
      <c r="C16" s="83" t="s">
        <v>439</v>
      </c>
      <c r="D16" s="129" t="s">
        <v>440</v>
      </c>
      <c r="E16" s="117"/>
      <c r="F16" s="129" t="s">
        <v>441</v>
      </c>
      <c r="G16" s="116"/>
      <c r="H16" s="116"/>
      <c r="I16" s="116"/>
    </row>
    <row r="17" spans="1:9" ht="23.1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17"/>
  <sheetViews>
    <sheetView workbookViewId="0">
      <selection activeCell="E21" sqref="E21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0.8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27" t="s">
        <v>372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23">
        <v>137.80000000000001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23">
        <v>137.80000000000001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373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30" t="s">
        <v>442</v>
      </c>
      <c r="E12" s="120"/>
      <c r="F12" s="130" t="s">
        <v>443</v>
      </c>
      <c r="G12" s="121"/>
      <c r="H12" s="121"/>
      <c r="I12" s="120"/>
    </row>
    <row r="13" spans="1:9" ht="33.75" customHeight="1">
      <c r="A13" s="111"/>
      <c r="B13" s="111"/>
      <c r="C13" s="15" t="s">
        <v>329</v>
      </c>
      <c r="D13" s="131" t="s">
        <v>444</v>
      </c>
      <c r="E13" s="113"/>
      <c r="F13" s="112" t="s">
        <v>331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374</v>
      </c>
      <c r="G15" s="115"/>
      <c r="H15" s="115"/>
      <c r="I15" s="115"/>
    </row>
    <row r="16" spans="1:9" ht="23.1" customHeight="1">
      <c r="A16" s="111"/>
      <c r="B16" s="19" t="s">
        <v>338</v>
      </c>
      <c r="C16" s="83" t="s">
        <v>435</v>
      </c>
      <c r="D16" s="129" t="s">
        <v>445</v>
      </c>
      <c r="E16" s="117"/>
      <c r="F16" s="116" t="s">
        <v>368</v>
      </c>
      <c r="G16" s="116"/>
      <c r="H16" s="116"/>
      <c r="I16" s="116"/>
    </row>
    <row r="17" spans="1:9" ht="23.1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17"/>
  <sheetViews>
    <sheetView workbookViewId="0">
      <selection activeCell="G20" sqref="G20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0.875" style="10" customWidth="1"/>
    <col min="5" max="5" width="16.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27" t="s">
        <v>375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23">
        <v>6.28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23">
        <v>6.28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 t="s">
        <v>3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375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34" t="s">
        <v>447</v>
      </c>
      <c r="E12" s="120"/>
      <c r="F12" s="130" t="s">
        <v>446</v>
      </c>
      <c r="G12" s="121"/>
      <c r="H12" s="121"/>
      <c r="I12" s="120"/>
    </row>
    <row r="13" spans="1:9" ht="23.1" customHeight="1">
      <c r="A13" s="111"/>
      <c r="B13" s="111"/>
      <c r="C13" s="15" t="s">
        <v>329</v>
      </c>
      <c r="D13" s="131" t="s">
        <v>448</v>
      </c>
      <c r="E13" s="113"/>
      <c r="F13" s="112" t="s">
        <v>331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376</v>
      </c>
      <c r="G15" s="115"/>
      <c r="H15" s="115"/>
      <c r="I15" s="115"/>
    </row>
    <row r="16" spans="1:9" ht="23.1" customHeight="1">
      <c r="A16" s="111"/>
      <c r="B16" s="19" t="s">
        <v>338</v>
      </c>
      <c r="C16" s="83" t="s">
        <v>428</v>
      </c>
      <c r="D16" s="129" t="s">
        <v>449</v>
      </c>
      <c r="E16" s="117"/>
      <c r="F16" s="109" t="s">
        <v>345</v>
      </c>
      <c r="G16" s="109"/>
      <c r="H16" s="109"/>
      <c r="I16" s="109"/>
    </row>
    <row r="17" spans="1:9" ht="23.1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I17"/>
  <sheetViews>
    <sheetView workbookViewId="0">
      <selection activeCell="D17" sqref="D17:E17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2.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27" t="s">
        <v>377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23">
        <v>1.5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23">
        <v>1.5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378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30" t="s">
        <v>450</v>
      </c>
      <c r="E12" s="120"/>
      <c r="F12" s="119" t="s">
        <v>379</v>
      </c>
      <c r="G12" s="121"/>
      <c r="H12" s="121"/>
      <c r="I12" s="120"/>
    </row>
    <row r="13" spans="1:9" ht="32.25" customHeight="1">
      <c r="A13" s="111"/>
      <c r="B13" s="111"/>
      <c r="C13" s="15" t="s">
        <v>329</v>
      </c>
      <c r="D13" s="131" t="s">
        <v>451</v>
      </c>
      <c r="E13" s="113"/>
      <c r="F13" s="112" t="s">
        <v>331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333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380</v>
      </c>
      <c r="G15" s="115"/>
      <c r="H15" s="115"/>
      <c r="I15" s="115"/>
    </row>
    <row r="16" spans="1:9" ht="23.1" customHeight="1">
      <c r="A16" s="111"/>
      <c r="B16" s="19" t="s">
        <v>338</v>
      </c>
      <c r="C16" s="20" t="s">
        <v>339</v>
      </c>
      <c r="D16" s="116" t="s">
        <v>363</v>
      </c>
      <c r="E16" s="117"/>
      <c r="F16" s="116" t="s">
        <v>364</v>
      </c>
      <c r="G16" s="116"/>
      <c r="H16" s="116"/>
      <c r="I16" s="116"/>
    </row>
    <row r="17" spans="1:9" ht="23.1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I17"/>
  <sheetViews>
    <sheetView workbookViewId="0">
      <selection activeCell="E7" sqref="E7:I7"/>
    </sheetView>
  </sheetViews>
  <sheetFormatPr defaultColWidth="6.875" defaultRowHeight="12.75" customHeight="1"/>
  <cols>
    <col min="1" max="1" width="12" style="11" customWidth="1"/>
    <col min="2" max="2" width="11.5" style="10" customWidth="1"/>
    <col min="3" max="3" width="12.25" style="10" customWidth="1"/>
    <col min="4" max="4" width="10.875" style="10" customWidth="1"/>
    <col min="5" max="5" width="15.125" style="10" customWidth="1"/>
    <col min="6" max="6" width="10" style="10" customWidth="1"/>
    <col min="7" max="7" width="9.5" style="10" customWidth="1"/>
    <col min="8" max="8" width="9.875" style="10" customWidth="1"/>
    <col min="9" max="9" width="10" style="10" customWidth="1"/>
    <col min="10" max="16384" width="6.875" style="10"/>
  </cols>
  <sheetData>
    <row r="1" spans="1:9" ht="28.9" customHeight="1">
      <c r="A1" s="10"/>
      <c r="B1" s="12"/>
      <c r="C1" s="12"/>
      <c r="D1" s="12"/>
      <c r="E1" s="12"/>
      <c r="F1" s="12"/>
      <c r="G1" s="12"/>
      <c r="H1" s="12"/>
      <c r="I1" s="12" t="s">
        <v>308</v>
      </c>
    </row>
    <row r="2" spans="1:9" ht="23.1" customHeight="1">
      <c r="A2" s="108" t="s">
        <v>309</v>
      </c>
      <c r="B2" s="108"/>
      <c r="C2" s="108"/>
      <c r="D2" s="108"/>
      <c r="E2" s="108"/>
      <c r="F2" s="108"/>
      <c r="G2" s="108"/>
      <c r="H2" s="108"/>
      <c r="I2" s="108"/>
    </row>
    <row r="3" spans="1:9" ht="23.1" customHeight="1">
      <c r="A3" s="108"/>
      <c r="B3" s="108"/>
      <c r="C3" s="108"/>
      <c r="D3" s="108"/>
      <c r="E3" s="108"/>
      <c r="F3" s="108"/>
      <c r="G3" s="108"/>
      <c r="H3" s="108"/>
      <c r="I3" s="108"/>
    </row>
    <row r="4" spans="1:9" ht="23.1" customHeight="1">
      <c r="A4" s="126" t="s">
        <v>310</v>
      </c>
      <c r="B4" s="126"/>
      <c r="C4" s="126"/>
      <c r="D4" s="126"/>
      <c r="E4" s="126"/>
      <c r="F4" s="126"/>
      <c r="G4" s="126"/>
      <c r="H4" s="126"/>
      <c r="I4" s="126"/>
    </row>
    <row r="5" spans="1:9" ht="23.1" customHeight="1">
      <c r="A5" s="13" t="s">
        <v>311</v>
      </c>
      <c r="B5" s="137" t="s">
        <v>456</v>
      </c>
      <c r="C5" s="127"/>
      <c r="D5" s="127"/>
      <c r="E5" s="127"/>
      <c r="F5" s="127"/>
      <c r="G5" s="127"/>
      <c r="H5" s="127"/>
      <c r="I5" s="127"/>
    </row>
    <row r="6" spans="1:9" ht="23.1" customHeight="1">
      <c r="A6" s="14" t="s">
        <v>313</v>
      </c>
      <c r="B6" s="127" t="s">
        <v>0</v>
      </c>
      <c r="C6" s="127"/>
      <c r="D6" s="127"/>
      <c r="E6" s="127"/>
      <c r="F6" s="127"/>
      <c r="G6" s="127"/>
      <c r="H6" s="127"/>
      <c r="I6" s="127"/>
    </row>
    <row r="7" spans="1:9" ht="23.1" customHeight="1">
      <c r="A7" s="110" t="s">
        <v>314</v>
      </c>
      <c r="B7" s="122" t="s">
        <v>315</v>
      </c>
      <c r="C7" s="122"/>
      <c r="D7" s="122"/>
      <c r="E7" s="123">
        <v>24</v>
      </c>
      <c r="F7" s="123"/>
      <c r="G7" s="123"/>
      <c r="H7" s="123"/>
      <c r="I7" s="123"/>
    </row>
    <row r="8" spans="1:9" ht="23.1" customHeight="1">
      <c r="A8" s="111"/>
      <c r="B8" s="122" t="s">
        <v>316</v>
      </c>
      <c r="C8" s="122"/>
      <c r="D8" s="122"/>
      <c r="E8" s="123">
        <v>24</v>
      </c>
      <c r="F8" s="123"/>
      <c r="G8" s="123"/>
      <c r="H8" s="123"/>
      <c r="I8" s="123"/>
    </row>
    <row r="9" spans="1:9" ht="23.1" customHeight="1">
      <c r="A9" s="111"/>
      <c r="B9" s="122" t="s">
        <v>317</v>
      </c>
      <c r="C9" s="122"/>
      <c r="D9" s="122"/>
      <c r="E9" s="124">
        <v>0</v>
      </c>
      <c r="F9" s="124"/>
      <c r="G9" s="124"/>
      <c r="H9" s="124"/>
      <c r="I9" s="124"/>
    </row>
    <row r="10" spans="1:9" ht="23.1" customHeight="1">
      <c r="A10" s="16" t="s">
        <v>318</v>
      </c>
      <c r="B10" s="125" t="s">
        <v>381</v>
      </c>
      <c r="C10" s="125"/>
      <c r="D10" s="125"/>
      <c r="E10" s="125"/>
      <c r="F10" s="125"/>
      <c r="G10" s="125"/>
      <c r="H10" s="125"/>
      <c r="I10" s="125"/>
    </row>
    <row r="11" spans="1:9" ht="23.1" customHeight="1">
      <c r="A11" s="111" t="s">
        <v>320</v>
      </c>
      <c r="B11" s="17" t="s">
        <v>321</v>
      </c>
      <c r="C11" s="17" t="s">
        <v>322</v>
      </c>
      <c r="D11" s="118" t="s">
        <v>323</v>
      </c>
      <c r="E11" s="118"/>
      <c r="F11" s="118" t="s">
        <v>324</v>
      </c>
      <c r="G11" s="118"/>
      <c r="H11" s="118"/>
      <c r="I11" s="118"/>
    </row>
    <row r="12" spans="1:9" ht="23.1" customHeight="1">
      <c r="A12" s="111"/>
      <c r="B12" s="111" t="s">
        <v>325</v>
      </c>
      <c r="C12" s="18" t="s">
        <v>326</v>
      </c>
      <c r="D12" s="119" t="s">
        <v>382</v>
      </c>
      <c r="E12" s="120"/>
      <c r="F12" s="119" t="s">
        <v>383</v>
      </c>
      <c r="G12" s="121"/>
      <c r="H12" s="121"/>
      <c r="I12" s="120"/>
    </row>
    <row r="13" spans="1:9" ht="23.1" customHeight="1">
      <c r="A13" s="111"/>
      <c r="B13" s="111"/>
      <c r="C13" s="15" t="s">
        <v>329</v>
      </c>
      <c r="D13" s="131" t="s">
        <v>452</v>
      </c>
      <c r="E13" s="113"/>
      <c r="F13" s="131" t="s">
        <v>453</v>
      </c>
      <c r="G13" s="114"/>
      <c r="H13" s="114"/>
      <c r="I13" s="113"/>
    </row>
    <row r="14" spans="1:9" ht="23.1" customHeight="1">
      <c r="A14" s="111"/>
      <c r="B14" s="111"/>
      <c r="C14" s="15" t="s">
        <v>332</v>
      </c>
      <c r="D14" s="112" t="s">
        <v>384</v>
      </c>
      <c r="E14" s="113"/>
      <c r="F14" s="112" t="s">
        <v>334</v>
      </c>
      <c r="G14" s="114"/>
      <c r="H14" s="114"/>
      <c r="I14" s="113"/>
    </row>
    <row r="15" spans="1:9" ht="23.1" customHeight="1">
      <c r="A15" s="111"/>
      <c r="B15" s="15" t="s">
        <v>335</v>
      </c>
      <c r="C15" s="15" t="s">
        <v>336</v>
      </c>
      <c r="D15" s="112" t="s">
        <v>316</v>
      </c>
      <c r="E15" s="113"/>
      <c r="F15" s="115" t="s">
        <v>385</v>
      </c>
      <c r="G15" s="115"/>
      <c r="H15" s="115"/>
      <c r="I15" s="115"/>
    </row>
    <row r="16" spans="1:9" ht="23.1" customHeight="1">
      <c r="A16" s="111"/>
      <c r="B16" s="19" t="s">
        <v>338</v>
      </c>
      <c r="C16" s="20" t="s">
        <v>339</v>
      </c>
      <c r="D16" s="129" t="s">
        <v>454</v>
      </c>
      <c r="E16" s="117"/>
      <c r="F16" s="129" t="s">
        <v>455</v>
      </c>
      <c r="G16" s="116"/>
      <c r="H16" s="116"/>
      <c r="I16" s="116"/>
    </row>
    <row r="17" spans="1:9" ht="23.1" customHeight="1">
      <c r="A17" s="111"/>
      <c r="B17" s="15" t="s">
        <v>342</v>
      </c>
      <c r="C17" s="21" t="s">
        <v>343</v>
      </c>
      <c r="D17" s="109" t="s">
        <v>344</v>
      </c>
      <c r="E17" s="109"/>
      <c r="F17" s="109" t="s">
        <v>345</v>
      </c>
      <c r="G17" s="109"/>
      <c r="H17" s="109"/>
      <c r="I17" s="109"/>
    </row>
  </sheetData>
  <mergeCells count="28">
    <mergeCell ref="A4:I4"/>
    <mergeCell ref="B5:I5"/>
    <mergeCell ref="B6:I6"/>
    <mergeCell ref="B7:D7"/>
    <mergeCell ref="E7:I7"/>
    <mergeCell ref="D13:E13"/>
    <mergeCell ref="F13:I13"/>
    <mergeCell ref="B8:D8"/>
    <mergeCell ref="E8:I8"/>
    <mergeCell ref="B9:D9"/>
    <mergeCell ref="E9:I9"/>
    <mergeCell ref="B10:I10"/>
    <mergeCell ref="A2:I3"/>
    <mergeCell ref="D17:E17"/>
    <mergeCell ref="F17:I17"/>
    <mergeCell ref="A7:A9"/>
    <mergeCell ref="A11:A17"/>
    <mergeCell ref="B12:B14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</mergeCells>
  <phoneticPr fontId="24" type="noConversion"/>
  <pageMargins left="0.75" right="0.75" top="1" bottom="1" header="0.51180555555555596" footer="0.51180555555555596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XFD35"/>
  <sheetViews>
    <sheetView topLeftCell="A4" workbookViewId="0">
      <selection activeCell="J23" sqref="J23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8.125" style="1" customWidth="1"/>
    <col min="7" max="7" width="14" style="1" customWidth="1"/>
    <col min="8" max="8" width="17.625" style="1" customWidth="1"/>
    <col min="9" max="9" width="9.75" style="1" customWidth="1"/>
    <col min="10" max="16382" width="10" style="1"/>
    <col min="16383" max="16384" width="10" style="2"/>
  </cols>
  <sheetData>
    <row r="1" spans="1:8 16383:16384" s="1" customFormat="1" ht="14.25">
      <c r="H1" s="3" t="s">
        <v>386</v>
      </c>
      <c r="XFC1" s="2"/>
      <c r="XFD1" s="2"/>
    </row>
    <row r="2" spans="1:8 16383:16384" s="1" customFormat="1" ht="27" customHeight="1">
      <c r="A2" s="143" t="s">
        <v>387</v>
      </c>
      <c r="B2" s="143"/>
      <c r="C2" s="143"/>
      <c r="D2" s="143"/>
      <c r="E2" s="143"/>
      <c r="F2" s="143"/>
      <c r="G2" s="143"/>
      <c r="H2" s="143"/>
      <c r="XFC2" s="2"/>
      <c r="XFD2" s="2"/>
    </row>
    <row r="3" spans="1:8 16383:16384" s="1" customFormat="1" ht="26.45" customHeight="1">
      <c r="A3" s="144" t="s">
        <v>388</v>
      </c>
      <c r="B3" s="144"/>
      <c r="C3" s="144"/>
      <c r="D3" s="144"/>
      <c r="E3" s="144"/>
      <c r="F3" s="144"/>
      <c r="G3" s="144"/>
      <c r="H3" s="144"/>
      <c r="XFC3" s="2"/>
      <c r="XFD3" s="2"/>
    </row>
    <row r="4" spans="1:8 16383:16384" s="1" customFormat="1" ht="26.45" customHeight="1">
      <c r="A4" s="139" t="s">
        <v>389</v>
      </c>
      <c r="B4" s="139"/>
      <c r="C4" s="139"/>
      <c r="D4" s="139" t="s">
        <v>0</v>
      </c>
      <c r="E4" s="139"/>
      <c r="F4" s="139"/>
      <c r="G4" s="139"/>
      <c r="H4" s="139"/>
      <c r="XFC4" s="2"/>
      <c r="XFD4" s="2"/>
    </row>
    <row r="5" spans="1:8 16383:16384" s="1" customFormat="1" ht="26.45" customHeight="1">
      <c r="A5" s="139" t="s">
        <v>390</v>
      </c>
      <c r="B5" s="139" t="s">
        <v>391</v>
      </c>
      <c r="C5" s="139"/>
      <c r="D5" s="139" t="s">
        <v>392</v>
      </c>
      <c r="E5" s="139"/>
      <c r="F5" s="139"/>
      <c r="G5" s="139"/>
      <c r="H5" s="139"/>
      <c r="XFC5" s="2"/>
      <c r="XFD5" s="2"/>
    </row>
    <row r="6" spans="1:8 16383:16384" s="1" customFormat="1" ht="26.45" customHeight="1">
      <c r="A6" s="139"/>
      <c r="B6" s="139" t="s">
        <v>393</v>
      </c>
      <c r="C6" s="139"/>
      <c r="D6" s="139" t="s">
        <v>394</v>
      </c>
      <c r="E6" s="139"/>
      <c r="F6" s="139"/>
      <c r="G6" s="139"/>
      <c r="H6" s="139"/>
      <c r="XFC6" s="2"/>
      <c r="XFD6" s="2"/>
    </row>
    <row r="7" spans="1:8 16383:16384" s="1" customFormat="1" ht="26.45" customHeight="1">
      <c r="A7" s="139"/>
      <c r="B7" s="139" t="s">
        <v>395</v>
      </c>
      <c r="C7" s="139"/>
      <c r="D7" s="139" t="s">
        <v>396</v>
      </c>
      <c r="E7" s="139"/>
      <c r="F7" s="139"/>
      <c r="G7" s="139"/>
      <c r="H7" s="139"/>
      <c r="XFC7" s="2"/>
      <c r="XFD7" s="2"/>
    </row>
    <row r="8" spans="1:8 16383:16384" s="1" customFormat="1" ht="26.45" customHeight="1">
      <c r="A8" s="139"/>
      <c r="B8" s="139" t="s">
        <v>397</v>
      </c>
      <c r="C8" s="139"/>
      <c r="D8" s="139" t="s">
        <v>398</v>
      </c>
      <c r="E8" s="139"/>
      <c r="F8" s="139"/>
      <c r="G8" s="139"/>
      <c r="H8" s="139"/>
      <c r="XFC8" s="2"/>
      <c r="XFD8" s="2"/>
    </row>
    <row r="9" spans="1:8 16383:16384" s="1" customFormat="1" ht="26.45" customHeight="1">
      <c r="A9" s="139"/>
      <c r="B9" s="139" t="s">
        <v>399</v>
      </c>
      <c r="C9" s="139"/>
      <c r="D9" s="139" t="s">
        <v>400</v>
      </c>
      <c r="E9" s="139"/>
      <c r="F9" s="139"/>
      <c r="G9" s="139"/>
      <c r="H9" s="139"/>
      <c r="XFC9" s="2"/>
      <c r="XFD9" s="2"/>
    </row>
    <row r="10" spans="1:8 16383:16384" s="1" customFormat="1" ht="26.45" customHeight="1">
      <c r="A10" s="139"/>
      <c r="B10" s="139" t="s">
        <v>401</v>
      </c>
      <c r="C10" s="139"/>
      <c r="D10" s="139"/>
      <c r="E10" s="139"/>
      <c r="F10" s="4" t="s">
        <v>402</v>
      </c>
      <c r="G10" s="4" t="s">
        <v>316</v>
      </c>
      <c r="H10" s="4" t="s">
        <v>317</v>
      </c>
      <c r="XFC10" s="2"/>
      <c r="XFD10" s="2"/>
    </row>
    <row r="11" spans="1:8 16383:16384" s="1" customFormat="1" ht="26.45" customHeight="1">
      <c r="A11" s="139"/>
      <c r="B11" s="139"/>
      <c r="C11" s="139"/>
      <c r="D11" s="139"/>
      <c r="E11" s="139"/>
      <c r="F11" s="5">
        <v>1509.49</v>
      </c>
      <c r="G11" s="5">
        <v>1509.49</v>
      </c>
      <c r="H11" s="5"/>
      <c r="XFC11" s="2"/>
      <c r="XFD11" s="2"/>
    </row>
    <row r="12" spans="1:8 16383:16384" s="1" customFormat="1" ht="93.75" customHeight="1">
      <c r="A12" s="6" t="s">
        <v>403</v>
      </c>
      <c r="B12" s="142" t="s">
        <v>404</v>
      </c>
      <c r="C12" s="142"/>
      <c r="D12" s="142"/>
      <c r="E12" s="142"/>
      <c r="F12" s="142"/>
      <c r="G12" s="142"/>
      <c r="H12" s="142"/>
      <c r="XFC12" s="2"/>
      <c r="XFD12" s="2"/>
    </row>
    <row r="13" spans="1:8 16383:16384" s="1" customFormat="1" ht="26.45" customHeight="1">
      <c r="A13" s="140" t="s">
        <v>405</v>
      </c>
      <c r="B13" s="7" t="s">
        <v>321</v>
      </c>
      <c r="C13" s="140" t="s">
        <v>322</v>
      </c>
      <c r="D13" s="140"/>
      <c r="E13" s="140" t="s">
        <v>323</v>
      </c>
      <c r="F13" s="140"/>
      <c r="G13" s="140" t="s">
        <v>406</v>
      </c>
      <c r="H13" s="140"/>
      <c r="XFC13" s="2"/>
      <c r="XFD13" s="2"/>
    </row>
    <row r="14" spans="1:8 16383:16384" s="1" customFormat="1" ht="26.45" customHeight="1">
      <c r="A14" s="140"/>
      <c r="B14" s="140" t="s">
        <v>325</v>
      </c>
      <c r="C14" s="140" t="s">
        <v>326</v>
      </c>
      <c r="D14" s="140"/>
      <c r="E14" s="140" t="s">
        <v>66</v>
      </c>
      <c r="F14" s="140"/>
      <c r="G14" s="140" t="s">
        <v>458</v>
      </c>
      <c r="H14" s="140"/>
      <c r="XFC14" s="2"/>
      <c r="XFD14" s="2"/>
    </row>
    <row r="15" spans="1:8 16383:16384" s="1" customFormat="1" ht="26.45" customHeight="1">
      <c r="A15" s="140"/>
      <c r="B15" s="140"/>
      <c r="C15" s="140"/>
      <c r="D15" s="140"/>
      <c r="E15" s="140" t="s">
        <v>67</v>
      </c>
      <c r="F15" s="140"/>
      <c r="G15" s="140" t="s">
        <v>457</v>
      </c>
      <c r="H15" s="140"/>
      <c r="XFC15" s="2"/>
      <c r="XFD15" s="2"/>
    </row>
    <row r="16" spans="1:8 16383:16384" s="1" customFormat="1" ht="26.45" customHeight="1">
      <c r="A16" s="140"/>
      <c r="B16" s="140"/>
      <c r="C16" s="140" t="s">
        <v>329</v>
      </c>
      <c r="D16" s="140"/>
      <c r="E16" s="140" t="s">
        <v>407</v>
      </c>
      <c r="F16" s="140"/>
      <c r="G16" s="140" t="s">
        <v>408</v>
      </c>
      <c r="H16" s="140"/>
      <c r="XFC16" s="2"/>
      <c r="XFD16" s="2"/>
    </row>
    <row r="17" spans="1:15 16383:16384" s="1" customFormat="1" ht="26.45" customHeight="1">
      <c r="A17" s="140"/>
      <c r="B17" s="140"/>
      <c r="C17" s="140"/>
      <c r="D17" s="140"/>
      <c r="E17" s="140" t="s">
        <v>409</v>
      </c>
      <c r="F17" s="140"/>
      <c r="G17" s="140" t="s">
        <v>410</v>
      </c>
      <c r="H17" s="140"/>
      <c r="XFC17" s="2"/>
      <c r="XFD17" s="2"/>
    </row>
    <row r="18" spans="1:15 16383:16384" s="1" customFormat="1" ht="26.45" customHeight="1">
      <c r="A18" s="140"/>
      <c r="B18" s="140"/>
      <c r="C18" s="140" t="s">
        <v>332</v>
      </c>
      <c r="D18" s="140"/>
      <c r="E18" s="140" t="s">
        <v>411</v>
      </c>
      <c r="F18" s="140"/>
      <c r="G18" s="140" t="s">
        <v>412</v>
      </c>
      <c r="H18" s="140"/>
      <c r="XFC18" s="2"/>
      <c r="XFD18" s="2"/>
    </row>
    <row r="19" spans="1:15 16383:16384" s="1" customFormat="1" ht="26.45" customHeight="1">
      <c r="A19" s="140"/>
      <c r="B19" s="140"/>
      <c r="C19" s="140"/>
      <c r="D19" s="140"/>
      <c r="E19" s="140" t="s">
        <v>413</v>
      </c>
      <c r="F19" s="140"/>
      <c r="G19" s="140" t="s">
        <v>414</v>
      </c>
      <c r="H19" s="140"/>
      <c r="XFC19" s="2"/>
      <c r="XFD19" s="2"/>
    </row>
    <row r="20" spans="1:15 16383:16384" s="1" customFormat="1" ht="26.45" customHeight="1">
      <c r="A20" s="140"/>
      <c r="B20" s="140"/>
      <c r="C20" s="140" t="s">
        <v>415</v>
      </c>
      <c r="D20" s="140"/>
      <c r="E20" s="140" t="s">
        <v>66</v>
      </c>
      <c r="F20" s="140"/>
      <c r="G20" s="140" t="s">
        <v>458</v>
      </c>
      <c r="H20" s="140"/>
      <c r="XFC20" s="2"/>
      <c r="XFD20" s="2"/>
    </row>
    <row r="21" spans="1:15 16383:16384" s="1" customFormat="1" ht="26.45" customHeight="1">
      <c r="A21" s="140"/>
      <c r="B21" s="140"/>
      <c r="C21" s="140"/>
      <c r="D21" s="140"/>
      <c r="E21" s="140" t="s">
        <v>67</v>
      </c>
      <c r="F21" s="140"/>
      <c r="G21" s="140" t="s">
        <v>457</v>
      </c>
      <c r="H21" s="140"/>
      <c r="XFC21" s="2"/>
      <c r="XFD21" s="2"/>
    </row>
    <row r="22" spans="1:15 16383:16384" s="1" customFormat="1" ht="26.45" customHeight="1">
      <c r="A22" s="140"/>
      <c r="B22" s="140" t="s">
        <v>338</v>
      </c>
      <c r="C22" s="140" t="s">
        <v>416</v>
      </c>
      <c r="D22" s="140"/>
      <c r="E22" s="140" t="s">
        <v>417</v>
      </c>
      <c r="F22" s="140"/>
      <c r="G22" s="141" t="s">
        <v>459</v>
      </c>
      <c r="H22" s="140"/>
      <c r="XFC22" s="2"/>
      <c r="XFD22" s="2"/>
    </row>
    <row r="23" spans="1:15 16383:16384" s="1" customFormat="1" ht="26.45" customHeight="1">
      <c r="A23" s="140"/>
      <c r="B23" s="140"/>
      <c r="C23" s="140" t="s">
        <v>339</v>
      </c>
      <c r="D23" s="140"/>
      <c r="E23" s="140" t="s">
        <v>418</v>
      </c>
      <c r="F23" s="140"/>
      <c r="G23" s="141" t="s">
        <v>460</v>
      </c>
      <c r="H23" s="140"/>
      <c r="XFC23" s="2"/>
      <c r="XFD23" s="2"/>
    </row>
    <row r="24" spans="1:15 16383:16384" s="1" customFormat="1" ht="26.45" customHeight="1">
      <c r="A24" s="140"/>
      <c r="B24" s="140"/>
      <c r="C24" s="140" t="s">
        <v>419</v>
      </c>
      <c r="D24" s="140"/>
      <c r="E24" s="140" t="s">
        <v>420</v>
      </c>
      <c r="F24" s="140"/>
      <c r="G24" s="141">
        <v>1</v>
      </c>
      <c r="H24" s="140"/>
      <c r="XFC24" s="2"/>
      <c r="XFD24" s="2"/>
    </row>
    <row r="25" spans="1:15 16383:16384" s="1" customFormat="1" ht="26.45" customHeight="1">
      <c r="A25" s="140"/>
      <c r="B25" s="140"/>
      <c r="C25" s="140" t="s">
        <v>352</v>
      </c>
      <c r="D25" s="140"/>
      <c r="E25" s="140" t="s">
        <v>407</v>
      </c>
      <c r="F25" s="140"/>
      <c r="G25" s="141">
        <v>1</v>
      </c>
      <c r="H25" s="140"/>
      <c r="XFC25" s="2"/>
      <c r="XFD25" s="2"/>
    </row>
    <row r="26" spans="1:15 16383:16384" s="1" customFormat="1" ht="26.45" customHeight="1">
      <c r="A26" s="140"/>
      <c r="B26" s="7" t="s">
        <v>342</v>
      </c>
      <c r="C26" s="140" t="s">
        <v>343</v>
      </c>
      <c r="D26" s="140"/>
      <c r="E26" s="140" t="s">
        <v>421</v>
      </c>
      <c r="F26" s="140"/>
      <c r="G26" s="141">
        <v>1</v>
      </c>
      <c r="H26" s="140"/>
      <c r="XFC26" s="2"/>
      <c r="XFD26" s="2"/>
    </row>
    <row r="27" spans="1:15 16383:16384" s="1" customFormat="1" ht="45" customHeight="1">
      <c r="A27" s="138"/>
      <c r="B27" s="138"/>
      <c r="C27" s="138"/>
      <c r="D27" s="138"/>
      <c r="E27" s="138"/>
      <c r="F27" s="138"/>
      <c r="G27" s="138"/>
      <c r="H27" s="138"/>
      <c r="XFC27" s="2"/>
      <c r="XFD27" s="2"/>
    </row>
    <row r="28" spans="1:15 16383:16384" s="1" customFormat="1" ht="16.350000000000001" customHeight="1">
      <c r="A28" s="8"/>
      <c r="B28" s="8"/>
      <c r="XFC28" s="2"/>
      <c r="XFD28" s="2"/>
    </row>
    <row r="29" spans="1:15 16383:16384" s="1" customFormat="1" ht="16.350000000000001" customHeight="1">
      <c r="A29" s="8"/>
      <c r="XFC29" s="2"/>
      <c r="XFD29" s="2"/>
    </row>
    <row r="30" spans="1:15 16383:16384" s="1" customFormat="1" ht="16.350000000000001" customHeight="1">
      <c r="A30" s="8"/>
      <c r="O30" s="9"/>
      <c r="XFC30" s="2"/>
      <c r="XFD30" s="2"/>
    </row>
    <row r="31" spans="1:15 16383:16384" s="1" customFormat="1" ht="16.350000000000001" customHeight="1">
      <c r="A31" s="8"/>
      <c r="XFC31" s="2"/>
      <c r="XFD31" s="2"/>
    </row>
    <row r="32" spans="1:15 16383:16384" s="1" customFormat="1" ht="16.350000000000001" customHeight="1">
      <c r="A32" s="8"/>
      <c r="B32" s="8"/>
      <c r="C32" s="8"/>
      <c r="D32" s="8"/>
      <c r="E32" s="8"/>
      <c r="F32" s="8"/>
      <c r="G32" s="8"/>
      <c r="H32" s="8"/>
      <c r="XFC32" s="2"/>
      <c r="XFD32" s="2"/>
    </row>
    <row r="33" spans="1:8 16383:16384" s="1" customFormat="1" ht="16.350000000000001" customHeight="1">
      <c r="A33" s="8"/>
      <c r="B33" s="8"/>
      <c r="C33" s="8"/>
      <c r="D33" s="8"/>
      <c r="E33" s="8"/>
      <c r="F33" s="8"/>
      <c r="G33" s="8"/>
      <c r="H33" s="8"/>
      <c r="XFC33" s="2"/>
      <c r="XFD33" s="2"/>
    </row>
    <row r="34" spans="1:8 16383:16384" s="1" customFormat="1" ht="16.350000000000001" customHeight="1">
      <c r="A34" s="8"/>
      <c r="B34" s="8"/>
      <c r="C34" s="8"/>
      <c r="D34" s="8"/>
      <c r="E34" s="8"/>
      <c r="F34" s="8"/>
      <c r="G34" s="8"/>
      <c r="H34" s="8"/>
      <c r="XFC34" s="2"/>
      <c r="XFD34" s="2"/>
    </row>
    <row r="35" spans="1:8 16383:16384" s="1" customFormat="1" ht="16.350000000000001" customHeight="1">
      <c r="A35" s="8"/>
      <c r="B35" s="8"/>
      <c r="C35" s="8"/>
      <c r="D35" s="8"/>
      <c r="E35" s="8"/>
      <c r="F35" s="8"/>
      <c r="G35" s="8"/>
      <c r="H35" s="8"/>
      <c r="XFC35" s="2"/>
      <c r="XFD35" s="2"/>
    </row>
  </sheetData>
  <mergeCells count="59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27:H27"/>
    <mergeCell ref="A5:A11"/>
    <mergeCell ref="A13:A26"/>
    <mergeCell ref="B14:B21"/>
    <mergeCell ref="B22:B25"/>
    <mergeCell ref="B10:E11"/>
    <mergeCell ref="C14:D15"/>
    <mergeCell ref="C16:D17"/>
    <mergeCell ref="C18:D19"/>
    <mergeCell ref="C20:D21"/>
    <mergeCell ref="C25:D25"/>
    <mergeCell ref="E25:F25"/>
    <mergeCell ref="G25:H25"/>
    <mergeCell ref="C26:D26"/>
    <mergeCell ref="E26:F26"/>
    <mergeCell ref="G26:H26"/>
  </mergeCells>
  <phoneticPr fontId="2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24</vt:i4>
      </vt:variant>
    </vt:vector>
  </HeadingPairs>
  <TitlesOfParts>
    <vt:vector size="24" baseType="lpstr">
      <vt:lpstr>封面</vt:lpstr>
      <vt:lpstr>1部门收支总表</vt:lpstr>
      <vt:lpstr>1-1部门收入总表</vt:lpstr>
      <vt:lpstr>1-2部门支出总表</vt:lpstr>
      <vt:lpstr>2财政拨款收支预算总表</vt:lpstr>
      <vt:lpstr>2-1财政拨款支出预算表（部门经济分类科目）</vt:lpstr>
      <vt:lpstr>3一般公共预算支出预算表</vt:lpstr>
      <vt:lpstr>3-1一般公共预算基本支出预算表</vt:lpstr>
      <vt:lpstr>3-2一般公共预算项目支出预算表</vt:lpstr>
      <vt:lpstr>3-3一般公共预算“三公”经费支出预算表</vt:lpstr>
      <vt:lpstr>4政府性基金预算支出预算表</vt:lpstr>
      <vt:lpstr>4-1政府性基金预算“三公”经费支出预算表</vt:lpstr>
      <vt:lpstr>5国有资本经营预算支出预算表</vt:lpstr>
      <vt:lpstr>6-1部门预算项目支出绩效目标表</vt:lpstr>
      <vt:lpstr>6-2部门预算项目支出绩效目标表</vt:lpstr>
      <vt:lpstr>6-3部门预算项目支出绩效目标表</vt:lpstr>
      <vt:lpstr>6-4部门预算项目支出绩效目标表</vt:lpstr>
      <vt:lpstr>6-5部门预算项目支出绩效目标表</vt:lpstr>
      <vt:lpstr>6-6部门预算项目支出绩效目标表</vt:lpstr>
      <vt:lpstr>6-7部门预算项目支出绩效目标表</vt:lpstr>
      <vt:lpstr>6-8部门预算项目支出绩效目标表</vt:lpstr>
      <vt:lpstr>6-9部门预算项目支出绩效目标表</vt:lpstr>
      <vt:lpstr>6-10部门预算项目支出绩效目标表</vt:lpstr>
      <vt:lpstr>7部门整体支出绩效目标表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邱健英</cp:lastModifiedBy>
  <dcterms:created xsi:type="dcterms:W3CDTF">2025-08-06T02:04:00Z</dcterms:created>
  <dcterms:modified xsi:type="dcterms:W3CDTF">2025-08-14T07:19:19Z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