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3" activeTab="7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" sheetId="11" r:id="rId11"/>
    <sheet name="4-1政府性基金预算“三公”经费支出预算表" sheetId="12" r:id="rId12"/>
    <sheet name="5国有资本经营预算支出预算表" sheetId="13" r:id="rId13"/>
    <sheet name="6-1部门预算项目支出绩效目标表" sheetId="14" r:id="rId14"/>
    <sheet name="6-2部门预算项目支出绩效目标表" sheetId="15" r:id="rId15"/>
    <sheet name="6-3部门预算项目支出绩效目标表" sheetId="16" r:id="rId16"/>
    <sheet name="6-4部门预算项目支出绩效目标表" sheetId="17" r:id="rId17"/>
    <sheet name="6-5部门预算项目支出绩效目标表" sheetId="21" r:id="rId18"/>
    <sheet name="6-6部门预算项目支出绩效目标表" sheetId="18" r:id="rId19"/>
    <sheet name="6-7部门预算项目支出绩效目标表" sheetId="19" r:id="rId20"/>
    <sheet name="7部门整体支出绩效目标表" sheetId="20" r:id="rId21"/>
  </sheets>
  <calcPr calcId="144525"/>
</workbook>
</file>

<file path=xl/sharedStrings.xml><?xml version="1.0" encoding="utf-8"?>
<sst xmlns="http://schemas.openxmlformats.org/spreadsheetml/2006/main" count="1214" uniqueCount="414">
  <si>
    <t>盐边县桐子林镇人民政府</t>
  </si>
  <si>
    <t>2025年部门预算</t>
  </si>
  <si>
    <t xml:space="preserve">
表1</t>
  </si>
  <si>
    <t xml:space="preserve"> </t>
  </si>
  <si>
    <t>部门收支总表</t>
  </si>
  <si>
    <t>部门：盐边县桐子林镇人民政府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</si>
  <si>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</si>
  <si>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</si>
  <si>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</si>
  <si>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</si>
  <si>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</si>
  <si>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</si>
  <si>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</si>
  <si>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</si>
  <si>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</si>
  <si>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</si>
  <si>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</si>
  <si>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</si>
  <si>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</si>
  <si>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</si>
  <si>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</si>
  <si>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</si>
  <si>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</si>
  <si>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</si>
  <si>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</si>
  <si>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</si>
  <si>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</si>
  <si>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</si>
  <si>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</si>
  <si>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</si>
  <si>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</si>
  <si>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</si>
  <si>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</si>
  <si>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</si>
  <si>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</si>
  <si>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</si>
  <si>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</si>
  <si>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</si>
  <si>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</si>
  <si>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</si>
  <si>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</si>
  <si>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</si>
  <si>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</si>
  <si>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</si>
  <si>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</si>
  <si>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</si>
  <si>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</si>
  <si>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</si>
  <si>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</si>
  <si>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</si>
  <si>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</si>
  <si>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</si>
  <si>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</si>
  <si>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</si>
  <si>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</si>
  <si>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</si>
  <si>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</si>
  <si>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</si>
  <si>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</si>
  <si>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</si>
  <si>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</si>
  <si>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</si>
  <si>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</si>
  <si>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</si>
  <si>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</si>
  <si>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</si>
  <si>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</si>
  <si>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801001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</si>
  <si>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</si>
  <si>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</si>
  <si>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</si>
  <si>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</si>
  <si>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</si>
  <si>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</si>
  <si>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</si>
  <si>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</si>
  <si>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</si>
  <si>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</si>
  <si>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</si>
  <si>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</si>
  <si>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</si>
  <si>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08</t>
  </si>
  <si>
    <r>
      <rPr>
        <sz val="11"/>
        <color rgb="FF000000"/>
        <rFont val="Dialog.plain"/>
        <charset val="134"/>
      </rPr>
      <t> 代表工作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</si>
  <si>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</si>
  <si>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</si>
  <si>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</si>
  <si>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</si>
  <si>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</si>
  <si>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</si>
  <si>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</si>
  <si>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</si>
  <si>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39</t>
  </si>
  <si>
    <r>
      <rPr>
        <sz val="11"/>
        <color rgb="FF000000"/>
        <rFont val="Dialog.plain"/>
        <charset val="134"/>
      </rPr>
      <t> 专项业务</t>
    </r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</si>
  <si>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</si>
  <si>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</si>
  <si>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</si>
  <si>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</si>
  <si>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</si>
  <si>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</si>
  <si>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</si>
  <si>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</si>
  <si>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</si>
  <si>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</si>
  <si>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</si>
  <si>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</si>
  <si>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</si>
  <si>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</si>
  <si>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</si>
  <si>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</si>
  <si>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</si>
  <si>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</si>
  <si>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</si>
  <si>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</si>
  <si>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</si>
  <si>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</si>
  <si>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</si>
  <si>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</si>
  <si>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</si>
  <si>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</si>
  <si>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</si>
  <si>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</si>
  <si>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</si>
  <si>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</si>
  <si>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</si>
  <si>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</si>
  <si>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</si>
  <si>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</si>
  <si>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</si>
  <si>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</si>
  <si>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</si>
  <si>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</si>
  <si>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</si>
  <si>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</si>
  <si>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</si>
  <si>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</si>
  <si>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</si>
  <si>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</si>
  <si>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</si>
  <si>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</si>
  <si>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</si>
  <si>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</si>
  <si>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</si>
  <si>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</si>
  <si>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</si>
  <si>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</si>
  <si>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</si>
  <si>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</si>
  <si>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</si>
  <si>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</si>
  <si>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</si>
  <si>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</si>
  <si>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</si>
  <si>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</si>
  <si>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</si>
  <si>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</si>
  <si>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</si>
  <si>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</si>
  <si>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</si>
  <si>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</si>
  <si>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</si>
  <si>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</si>
  <si>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</si>
  <si>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</si>
  <si>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</si>
  <si>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</si>
  <si>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</si>
  <si>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</si>
  <si>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盐边县桐子林镇人民政府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</si>
  <si>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</si>
  <si>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</si>
  <si>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</si>
  <si>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</si>
  <si>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</si>
  <si>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</si>
  <si>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</si>
  <si>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</si>
  <si>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</si>
  <si>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</si>
  <si>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</si>
  <si>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</si>
  <si>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</si>
  <si>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</si>
  <si>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</si>
  <si>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</si>
  <si>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</si>
  <si>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</si>
  <si>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</si>
  <si>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</si>
  <si>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</si>
  <si>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</si>
  <si>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</si>
  <si>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</si>
  <si>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</si>
  <si>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</si>
  <si>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</si>
  <si>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</si>
  <si>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</si>
  <si>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</si>
  <si>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</si>
  <si>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</si>
  <si>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</si>
  <si>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</si>
  <si>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</si>
  <si>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</si>
  <si>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</si>
  <si>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</si>
  <si>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</si>
  <si>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</si>
  <si>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</si>
  <si>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</si>
  <si>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</si>
  <si>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</si>
  <si>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</si>
  <si>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</si>
  <si>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</si>
  <si>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</si>
  <si>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</si>
  <si>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</si>
  <si>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</si>
  <si>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</si>
  <si>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</si>
  <si>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</si>
  <si>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</si>
  <si>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</si>
  <si>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</si>
  <si>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</si>
  <si>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</si>
  <si>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部门：盐边县爱你桐子林镇人民政府</t>
  </si>
  <si>
    <t>当年财政拨款安排</t>
  </si>
  <si>
    <r>
      <rPr>
        <sz val="11"/>
        <color rgb="FF000000"/>
        <rFont val="Dialog.plain"/>
        <charset val="134"/>
      </rPr>
      <t>盐边县桐子林镇人民政府 (部门)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</si>
  <si>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</si>
  <si>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</si>
  <si>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</si>
  <si>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</si>
  <si>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</si>
  <si>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</si>
  <si>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</si>
  <si>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</si>
  <si>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</si>
  <si>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</si>
  <si>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</si>
  <si>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</si>
  <si>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</si>
  <si>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</si>
  <si>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</si>
  <si>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</si>
  <si>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</si>
  <si>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</si>
  <si>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</si>
  <si>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</si>
  <si>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</si>
  <si>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</si>
  <si>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</si>
  <si>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</si>
  <si>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</si>
  <si>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租赁费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</si>
  <si>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</si>
  <si>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</si>
  <si>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</si>
  <si>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</si>
  <si>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</si>
  <si>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</si>
  <si>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</si>
  <si>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</si>
  <si>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</si>
  <si>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</si>
  <si>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</si>
  <si>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</si>
  <si>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</si>
  <si>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</si>
  <si>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</si>
  <si>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</si>
  <si>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桐子林镇2025乡人大代表活动经费及人代会经费</t>
    </r>
  </si>
  <si>
    <r>
      <rPr>
        <sz val="11"/>
        <color rgb="FF000000"/>
        <rFont val="Dialog.plain"/>
        <charset val="134"/>
      </rPr>
      <t>  桐子林镇2025年乡村治理补助</t>
    </r>
  </si>
  <si>
    <r>
      <rPr>
        <sz val="11"/>
        <color rgb="FF000000"/>
        <rFont val="Dialog.plain"/>
        <charset val="134"/>
      </rPr>
      <t>  桐子林镇2025年少数民族工作经费</t>
    </r>
  </si>
  <si>
    <r>
      <rPr>
        <sz val="11"/>
        <color rgb="FF000000"/>
        <rFont val="Dialog.plain"/>
        <charset val="134"/>
      </rPr>
      <t>  2号桐子林镇村级（社区）公共服务经费（运行经费）</t>
    </r>
  </si>
  <si>
    <r>
      <rPr>
        <sz val="11"/>
        <color rgb="FF000000"/>
        <rFont val="Dialog.plain"/>
        <charset val="134"/>
      </rPr>
      <t>  桐子林镇2025年乡镇社工服务站经费</t>
    </r>
  </si>
  <si>
    <r>
      <rPr>
        <sz val="11"/>
        <color rgb="FF000000"/>
        <rFont val="Dialog.plain"/>
        <charset val="134"/>
      </rPr>
      <t>  桐子林镇2025年基本公共卫生服务经费</t>
    </r>
  </si>
  <si>
    <r>
      <rPr>
        <sz val="11"/>
        <color rgb="FF000000"/>
        <rFont val="Dialog.plain"/>
        <charset val="134"/>
      </rPr>
      <t>  1号桐子林镇村级公共服务经费（运行经费）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</si>
  <si>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</si>
  <si>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</si>
  <si>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</si>
  <si>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</si>
  <si>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</si>
  <si>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</si>
  <si>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</si>
  <si>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</si>
  <si>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</si>
  <si>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盐边县桐子林镇人民政府</t>
    </r>
  </si>
  <si>
    <t>表4</t>
  </si>
  <si>
    <t xml:space="preserve">政府性基金预算支出预算表 </t>
  </si>
  <si>
    <t>本年政府性基金预算支出</t>
  </si>
  <si>
    <t>此表无数据。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</si>
  <si>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</si>
  <si>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</si>
  <si>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</si>
  <si>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</si>
  <si>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</si>
  <si>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部门预算项目支出绩效目标表</t>
  </si>
  <si>
    <t>(2025年度)</t>
  </si>
  <si>
    <t>项目名称</t>
  </si>
  <si>
    <t>桐子林镇2025乡人大代表活动经费及人代会经费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</si>
  <si>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</si>
  <si>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</si>
  <si>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</si>
  <si>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</si>
  <si>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</si>
  <si>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</si>
  <si>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用于2024乡人大代表活动经费及人代会经费，开会及闭会期间的会议相关费用。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</si>
  <si>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</si>
  <si>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</si>
  <si>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</si>
  <si>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</si>
  <si>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</si>
  <si>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</si>
  <si>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</si>
  <si>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 xml:space="preserve"> 
2025年镇人大代表60人，乡人大代表活动经费及人代会经费，开会及闭会期间的会议相关费用，选举工作发生的相关费用</t>
  </si>
  <si>
    <t>≥60人</t>
  </si>
  <si>
    <t>质量指标</t>
  </si>
  <si>
    <t>预计明年开展4次人大会，保障镇人代会顺利进行，人大会会议期间至闭会社会稳定</t>
  </si>
  <si>
    <t>完成度：优</t>
  </si>
  <si>
    <t>时效指标</t>
  </si>
  <si>
    <t>2025年</t>
  </si>
  <si>
    <t>≥1年</t>
  </si>
  <si>
    <t xml:space="preserve"> 成本指标</t>
  </si>
  <si>
    <t>经济成本指标</t>
  </si>
  <si>
    <t>财力下达3.9万元</t>
  </si>
  <si>
    <t>≥3.9万元</t>
  </si>
  <si>
    <t>效益指标</t>
  </si>
  <si>
    <t>社会效益指标</t>
  </si>
  <si>
    <t xml:space="preserve"> 
保障我镇人代会期间社会稳定，大会正常召开的作用。</t>
  </si>
  <si>
    <t>≥98%</t>
  </si>
  <si>
    <t>满意度指标</t>
  </si>
  <si>
    <t>服务对象满意度指标</t>
  </si>
  <si>
    <t>满意</t>
  </si>
  <si>
    <t>   桐子林镇2025年乡村治理补助</t>
  </si>
  <si>
    <t>2024年乡村治理补助，乡村治理补助，构建法治、德治与自治相融合的乡村治理体系。推进以法治村，实施网格化管理，不断提升基层社会治理能力，积极化解信访积案，促进乡村社会稳定。</t>
  </si>
  <si>
    <t>全镇人员27617人，每人每年2元。推进以法治村，实施网格化管理，不断提升基层社会治理能力，积极化解信访积案，促进乡村社会稳定</t>
  </si>
  <si>
    <t>≥27617人</t>
  </si>
  <si>
    <t>提升基层社会治理能力，积极化解信访积案，加强乡村基础设施建设</t>
  </si>
  <si>
    <t>覆盖率：27617人</t>
  </si>
  <si>
    <t>财力下达5.52元</t>
  </si>
  <si>
    <t>≥5.52万元</t>
  </si>
  <si>
    <t>推进以法治村，实施网格化管理，不断提升基层社会治理能力，积极化解信访积案，促进乡村社会稳定</t>
  </si>
  <si>
    <t>  桐子林镇2025年少数民族工作经费</t>
  </si>
  <si>
    <t>2024年少数民族工作经费，保障我镇社会稳定，起到社会稳定、民族团结的作用。</t>
  </si>
  <si>
    <t xml:space="preserve"> 
2025年我镇少数民族5196人，用于少数民族地区突发性，敏感性级影响乡镇经济发展的特殊问题，如：民族重要纪念日、重大节日等</t>
  </si>
  <si>
    <t>≥5196人</t>
  </si>
  <si>
    <t xml:space="preserve"> 
保障我镇社会稳定，起到社会稳定、民族团结的作用</t>
  </si>
  <si>
    <t>稳定度：优级</t>
  </si>
  <si>
    <t>财政下达2.6万元</t>
  </si>
  <si>
    <t>≥2.6万元</t>
  </si>
  <si>
    <t xml:space="preserve"> 
达到民族团结，社会稳定，文化传播等效果，保障社会安定，民族团结</t>
  </si>
  <si>
    <t>桐子林镇2025年基本公共卫生服务经费</t>
  </si>
  <si>
    <t>全镇27617人，每人5元，保障我镇辖区内公共卫生安全必要性，对全镇人民公共卫生安全、社会稳定起到推动作用</t>
  </si>
  <si>
    <t>≥27617人/5元/人/年</t>
  </si>
  <si>
    <t>保障我镇辖区内公共卫生安全必要性</t>
  </si>
  <si>
    <t>定性：优级</t>
  </si>
  <si>
    <t>本次财政下达13.81万元</t>
  </si>
  <si>
    <t>≥13.81万元</t>
  </si>
  <si>
    <t xml:space="preserve"> 
保障社会稳定、辖区内居民卫生安全</t>
  </si>
  <si>
    <t>桐子林镇2025年乡镇社工服务站经费</t>
  </si>
  <si>
    <t>1个社工服务站</t>
  </si>
  <si>
    <t>≥1项点位</t>
  </si>
  <si>
    <t>正常运转社工服务站工作</t>
  </si>
  <si>
    <t>本次财政下达3万元</t>
  </si>
  <si>
    <t>≥3万元</t>
  </si>
  <si>
    <t>带动民政社会公务服务项目，探索形成我乡镇的特色</t>
  </si>
  <si>
    <t>  1号桐子林镇村级公共服务经费（运行经费）</t>
  </si>
  <si>
    <t>按照盐财资预【2023】115号关于下达2023年基层组织活动和公共服务运行经费项目（省级）的通知，给社区下达50000元运行经费，村12500元。</t>
  </si>
  <si>
    <t xml:space="preserve"> 
1个村，4个社区</t>
  </si>
  <si>
    <t>≥5个</t>
  </si>
  <si>
    <t>促进村、社区基层组织活动和公共服务运行，可提升群众获得感、满意度。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</si>
  <si>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</si>
  <si>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  2号桐子林镇村级（社区）公共服务经费（运行经费）</t>
  </si>
  <si>
    <t>本次财政下达8万元</t>
  </si>
  <si>
    <t>≥8万元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</si>
  <si>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</si>
  <si>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</si>
  <si>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</si>
  <si>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</si>
  <si>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</si>
  <si>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</si>
  <si>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工资福利支出</t>
  </si>
  <si>
    <t>人员工资、保险、住房公积金等正常运转</t>
  </si>
  <si>
    <t>商品和服务支出</t>
  </si>
  <si>
    <t>公用经费正常运转</t>
  </si>
  <si>
    <t>对个人和家庭补助支出</t>
  </si>
  <si>
    <t>村、社区生活补助等正常运转</t>
  </si>
  <si>
    <t>2025年相关项目支出</t>
  </si>
  <si>
    <t>年度部门整体支出预算资金（万元）</t>
  </si>
  <si>
    <t>资金总额</t>
  </si>
  <si>
    <t>年度
总体
目标</t>
  </si>
  <si>
    <t>严格执行相关政策，保障全年工资发放，机关办公运转等，预算编制科学合理，减少结余资金。</t>
  </si>
  <si>
    <t>年
度
绩
效
指
标</t>
  </si>
  <si>
    <t>指标值
（包含数字及文字描述）</t>
  </si>
  <si>
    <t>完成指标</t>
  </si>
  <si>
    <t>1752.97万元</t>
  </si>
  <si>
    <t>39.83万元</t>
  </si>
  <si>
    <t>根据财政资金情况运行保障率</t>
  </si>
  <si>
    <t>本年度</t>
  </si>
  <si>
    <t>成本指标</t>
  </si>
  <si>
    <t>基本支出和项目支出</t>
  </si>
  <si>
    <t>经济效益指标</t>
  </si>
  <si>
    <t>发放（缴纳）率</t>
  </si>
  <si>
    <t>支出率100%</t>
  </si>
  <si>
    <t>足额保障（参保）率</t>
  </si>
  <si>
    <t>维稳单位运行率100%</t>
  </si>
  <si>
    <t>生态效益指标</t>
  </si>
  <si>
    <t>社会可持续发展</t>
  </si>
  <si>
    <t>可持续影响指标</t>
  </si>
  <si>
    <t>运行保障率</t>
  </si>
  <si>
    <t>满
意
度
指
标</t>
  </si>
  <si>
    <t>基层治理能力提升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</si>
</sst>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yyyy&quot;年&quot;mm&quot;月&quot;dd&quot;日&quot;"/>
    <numFmt numFmtId="178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5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b/>
      <sz val="2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Dialog.bold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EFF2F7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5" fillId="22" borderId="3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" fillId="16" borderId="39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0" borderId="38" applyNumberFormat="0" applyFill="0" applyAlignment="0" applyProtection="0">
      <alignment vertical="center"/>
    </xf>
    <xf numFmtId="0" fontId="38" fillId="0" borderId="3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2" fillId="0" borderId="40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40" fillId="8" borderId="43" applyNumberFormat="0" applyAlignment="0" applyProtection="0">
      <alignment vertical="center"/>
    </xf>
    <xf numFmtId="0" fontId="26" fillId="8" borderId="37" applyNumberFormat="0" applyAlignment="0" applyProtection="0">
      <alignment vertical="center"/>
    </xf>
    <xf numFmtId="0" fontId="41" fillId="36" borderId="44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</cellStyleXfs>
  <cellXfs count="158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 applyProtection="1">
      <alignment horizontal="left" vertical="center" wrapText="1"/>
    </xf>
    <xf numFmtId="0" fontId="2" fillId="0" borderId="10" xfId="0" applyFont="1" applyFill="1" applyBorder="1" applyAlignment="1" applyProtection="1">
      <alignment horizontal="left" vertical="center" wrapText="1"/>
    </xf>
    <xf numFmtId="0" fontId="2" fillId="0" borderId="12" xfId="0" applyFont="1" applyFill="1" applyBorder="1" applyAlignment="1" applyProtection="1">
      <alignment horizontal="center" vertical="center"/>
    </xf>
    <xf numFmtId="0" fontId="2" fillId="0" borderId="10" xfId="0" applyFont="1" applyFill="1" applyBorder="1" applyAlignment="1" applyProtection="1">
      <alignment horizontal="center" vertical="center"/>
    </xf>
    <xf numFmtId="0" fontId="2" fillId="0" borderId="11" xfId="0" applyFont="1" applyFill="1" applyBorder="1" applyAlignment="1" applyProtection="1">
      <alignment horizontal="left" vertical="center"/>
    </xf>
    <xf numFmtId="0" fontId="2" fillId="0" borderId="10" xfId="0" applyFont="1" applyFill="1" applyBorder="1" applyAlignment="1" applyProtection="1">
      <alignment horizontal="left" vertical="center"/>
    </xf>
    <xf numFmtId="0" fontId="2" fillId="0" borderId="13" xfId="0" applyFont="1" applyFill="1" applyBorder="1" applyAlignment="1" applyProtection="1">
      <alignment horizontal="center" vertical="center"/>
    </xf>
    <xf numFmtId="0" fontId="2" fillId="0" borderId="14" xfId="0" applyFont="1" applyFill="1" applyBorder="1" applyAlignment="1" applyProtection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 applyProtection="1">
      <alignment horizontal="center" vertical="center"/>
    </xf>
    <xf numFmtId="0" fontId="2" fillId="0" borderId="16" xfId="0" applyFont="1" applyFill="1" applyBorder="1" applyAlignment="1" applyProtection="1">
      <alignment horizontal="center" vertical="center"/>
    </xf>
    <xf numFmtId="0" fontId="2" fillId="0" borderId="17" xfId="0" applyFont="1" applyFill="1" applyBorder="1" applyAlignment="1" applyProtection="1">
      <alignment horizontal="center" vertical="center"/>
    </xf>
    <xf numFmtId="0" fontId="2" fillId="0" borderId="18" xfId="0" applyFont="1" applyFill="1" applyBorder="1" applyAlignment="1" applyProtection="1">
      <alignment horizontal="center" vertical="center"/>
    </xf>
    <xf numFmtId="178" fontId="2" fillId="0" borderId="8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21" xfId="0" applyFont="1" applyFill="1" applyBorder="1" applyAlignment="1" applyProtection="1">
      <alignment horizontal="left" vertical="center"/>
    </xf>
    <xf numFmtId="0" fontId="2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9" fontId="2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righ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/>
    </xf>
    <xf numFmtId="178" fontId="7" fillId="0" borderId="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6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0" fontId="7" fillId="0" borderId="26" xfId="0" applyNumberFormat="1" applyFont="1" applyFill="1" applyBorder="1" applyAlignment="1" applyProtection="1">
      <alignment horizontal="left" vertical="center"/>
    </xf>
    <xf numFmtId="0" fontId="7" fillId="0" borderId="27" xfId="0" applyNumberFormat="1" applyFont="1" applyFill="1" applyBorder="1" applyAlignment="1" applyProtection="1">
      <alignment horizontal="left" vertical="center"/>
    </xf>
    <xf numFmtId="49" fontId="7" fillId="0" borderId="23" xfId="0" applyNumberFormat="1" applyFont="1" applyFill="1" applyBorder="1" applyAlignment="1" applyProtection="1">
      <alignment horizontal="left" vertical="center" wrapText="1"/>
    </xf>
    <xf numFmtId="49" fontId="7" fillId="0" borderId="24" xfId="0" applyNumberFormat="1" applyFont="1" applyFill="1" applyBorder="1" applyAlignment="1" applyProtection="1">
      <alignment horizontal="left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176" fontId="7" fillId="0" borderId="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26" xfId="0" applyNumberFormat="1" applyFont="1" applyFill="1" applyBorder="1" applyAlignment="1" applyProtection="1">
      <alignment horizontal="left" vertical="center" wrapText="1"/>
    </xf>
    <xf numFmtId="0" fontId="7" fillId="0" borderId="27" xfId="0" applyNumberFormat="1" applyFont="1" applyFill="1" applyBorder="1" applyAlignment="1" applyProtection="1">
      <alignment horizontal="left" vertical="center" wrapText="1"/>
    </xf>
    <xf numFmtId="0" fontId="7" fillId="0" borderId="26" xfId="0" applyNumberFormat="1" applyFont="1" applyFill="1" applyBorder="1" applyAlignment="1" applyProtection="1">
      <alignment horizontal="center" vertical="center"/>
    </xf>
    <xf numFmtId="0" fontId="7" fillId="0" borderId="28" xfId="0" applyNumberFormat="1" applyFont="1" applyFill="1" applyBorder="1" applyAlignment="1" applyProtection="1">
      <alignment horizontal="center" vertical="center"/>
    </xf>
    <xf numFmtId="49" fontId="7" fillId="0" borderId="23" xfId="0" applyNumberFormat="1" applyFont="1" applyFill="1" applyBorder="1" applyAlignment="1" applyProtection="1">
      <alignment horizontal="center" vertical="center" wrapText="1"/>
    </xf>
    <xf numFmtId="49" fontId="7" fillId="0" borderId="29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3" xfId="0" applyNumberFormat="1" applyFont="1" applyFill="1" applyBorder="1" applyAlignment="1" applyProtection="1">
      <alignment horizontal="center" vertical="center" wrapText="1"/>
    </xf>
    <xf numFmtId="0" fontId="7" fillId="0" borderId="27" xfId="0" applyNumberFormat="1" applyFont="1" applyFill="1" applyBorder="1" applyAlignment="1" applyProtection="1">
      <alignment horizontal="center" vertical="center"/>
    </xf>
    <xf numFmtId="49" fontId="7" fillId="0" borderId="24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left" vertical="center"/>
    </xf>
    <xf numFmtId="0" fontId="2" fillId="0" borderId="23" xfId="0" applyFont="1" applyFill="1" applyBorder="1" applyAlignment="1">
      <alignment horizontal="left" vertical="center" wrapText="1"/>
    </xf>
    <xf numFmtId="0" fontId="2" fillId="0" borderId="24" xfId="0" applyFont="1" applyFill="1" applyBorder="1" applyAlignment="1">
      <alignment horizontal="left" vertical="center" wrapText="1"/>
    </xf>
    <xf numFmtId="49" fontId="7" fillId="0" borderId="29" xfId="0" applyNumberFormat="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10" fillId="0" borderId="25" xfId="0" applyFont="1" applyBorder="1">
      <alignment vertical="center"/>
    </xf>
    <xf numFmtId="0" fontId="11" fillId="0" borderId="25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13" fillId="0" borderId="25" xfId="0" applyFont="1" applyBorder="1" applyAlignment="1">
      <alignment horizontal="center" vertical="center"/>
    </xf>
    <xf numFmtId="0" fontId="10" fillId="0" borderId="30" xfId="0" applyFont="1" applyBorder="1">
      <alignment vertical="center"/>
    </xf>
    <xf numFmtId="0" fontId="11" fillId="0" borderId="30" xfId="0" applyFont="1" applyBorder="1" applyAlignment="1">
      <alignment horizontal="left" vertical="center"/>
    </xf>
    <xf numFmtId="0" fontId="10" fillId="0" borderId="31" xfId="0" applyFont="1" applyBorder="1">
      <alignment vertical="center"/>
    </xf>
    <xf numFmtId="0" fontId="14" fillId="3" borderId="2" xfId="0" applyFont="1" applyFill="1" applyBorder="1" applyAlignment="1">
      <alignment horizontal="center" vertical="center"/>
    </xf>
    <xf numFmtId="0" fontId="10" fillId="0" borderId="31" xfId="0" applyFont="1" applyBorder="1" applyAlignment="1">
      <alignment vertical="center" wrapText="1"/>
    </xf>
    <xf numFmtId="0" fontId="15" fillId="0" borderId="31" xfId="0" applyFont="1" applyBorder="1">
      <alignment vertical="center"/>
    </xf>
    <xf numFmtId="0" fontId="14" fillId="2" borderId="2" xfId="0" applyFont="1" applyFill="1" applyBorder="1" applyAlignment="1">
      <alignment horizontal="center" vertical="center"/>
    </xf>
    <xf numFmtId="4" fontId="14" fillId="2" borderId="2" xfId="0" applyNumberFormat="1" applyFont="1" applyFill="1" applyBorder="1" applyAlignment="1">
      <alignment horizontal="right" vertical="center"/>
    </xf>
    <xf numFmtId="0" fontId="11" fillId="4" borderId="2" xfId="0" applyFont="1" applyFill="1" applyBorder="1" applyAlignment="1">
      <alignment horizontal="left" vertical="center"/>
    </xf>
    <xf numFmtId="0" fontId="11" fillId="4" borderId="2" xfId="0" applyFont="1" applyFill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horizontal="right" vertical="center"/>
    </xf>
    <xf numFmtId="4" fontId="11" fillId="4" borderId="2" xfId="0" applyNumberFormat="1" applyFont="1" applyFill="1" applyBorder="1" applyAlignment="1">
      <alignment horizontal="right" vertical="center"/>
    </xf>
    <xf numFmtId="0" fontId="10" fillId="0" borderId="32" xfId="0" applyFont="1" applyBorder="1">
      <alignment vertical="center"/>
    </xf>
    <xf numFmtId="0" fontId="10" fillId="0" borderId="32" xfId="0" applyFont="1" applyBorder="1" applyAlignment="1">
      <alignment vertical="center" wrapText="1"/>
    </xf>
    <xf numFmtId="0" fontId="11" fillId="0" borderId="25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center" vertical="center"/>
    </xf>
    <xf numFmtId="0" fontId="10" fillId="0" borderId="33" xfId="0" applyFont="1" applyBorder="1">
      <alignment vertical="center"/>
    </xf>
    <xf numFmtId="0" fontId="10" fillId="0" borderId="34" xfId="0" applyFont="1" applyBorder="1">
      <alignment vertical="center"/>
    </xf>
    <xf numFmtId="0" fontId="10" fillId="0" borderId="34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0" fillId="0" borderId="35" xfId="0" applyFont="1" applyBorder="1" applyAlignment="1">
      <alignment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left" vertical="center" wrapText="1"/>
    </xf>
    <xf numFmtId="0" fontId="17" fillId="0" borderId="25" xfId="0" applyFont="1" applyBorder="1" applyAlignment="1">
      <alignment vertical="center" wrapText="1"/>
    </xf>
    <xf numFmtId="0" fontId="18" fillId="0" borderId="25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 wrapText="1"/>
    </xf>
    <xf numFmtId="0" fontId="17" fillId="0" borderId="32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7" fillId="0" borderId="35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4" fontId="14" fillId="5" borderId="2" xfId="0" applyNumberFormat="1" applyFont="1" applyFill="1" applyBorder="1" applyAlignment="1">
      <alignment horizontal="right" vertical="center"/>
    </xf>
    <xf numFmtId="4" fontId="11" fillId="5" borderId="2" xfId="0" applyNumberFormat="1" applyFont="1" applyFill="1" applyBorder="1" applyAlignment="1">
      <alignment horizontal="right" vertical="center"/>
    </xf>
    <xf numFmtId="0" fontId="17" fillId="0" borderId="31" xfId="0" applyFont="1" applyBorder="1" applyAlignment="1">
      <alignment vertical="center" wrapText="1"/>
    </xf>
    <xf numFmtId="0" fontId="17" fillId="0" borderId="33" xfId="0" applyFont="1" applyBorder="1" applyAlignment="1">
      <alignment vertical="center" wrapText="1"/>
    </xf>
    <xf numFmtId="0" fontId="18" fillId="0" borderId="31" xfId="0" applyFont="1" applyBorder="1">
      <alignment vertical="center"/>
    </xf>
    <xf numFmtId="0" fontId="17" fillId="0" borderId="25" xfId="0" applyFont="1" applyBorder="1">
      <alignment vertical="center"/>
    </xf>
    <xf numFmtId="0" fontId="18" fillId="0" borderId="25" xfId="0" applyFont="1" applyBorder="1" applyAlignment="1">
      <alignment horizontal="right" vertical="center"/>
    </xf>
    <xf numFmtId="0" fontId="17" fillId="0" borderId="31" xfId="0" applyFont="1" applyBorder="1">
      <alignment vertical="center"/>
    </xf>
    <xf numFmtId="0" fontId="19" fillId="0" borderId="25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17" fillId="0" borderId="32" xfId="0" applyFont="1" applyBorder="1">
      <alignment vertical="center"/>
    </xf>
    <xf numFmtId="0" fontId="11" fillId="0" borderId="2" xfId="0" applyFont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/>
    </xf>
    <xf numFmtId="0" fontId="20" fillId="0" borderId="31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/>
    </xf>
    <xf numFmtId="0" fontId="20" fillId="0" borderId="34" xfId="0" applyFont="1" applyBorder="1" applyAlignment="1">
      <alignment vertical="center" wrapText="1"/>
    </xf>
    <xf numFmtId="0" fontId="21" fillId="0" borderId="31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21" fillId="0" borderId="34" xfId="0" applyFont="1" applyBorder="1" applyAlignment="1">
      <alignment vertical="center" wrapText="1"/>
    </xf>
    <xf numFmtId="0" fontId="20" fillId="0" borderId="32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24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8" sqref="A8"/>
    </sheetView>
  </sheetViews>
  <sheetFormatPr defaultColWidth="10" defaultRowHeight="13.5" outlineLevelRow="3"/>
  <cols>
    <col min="1" max="1" width="143.616666666667" customWidth="1"/>
  </cols>
  <sheetData>
    <row r="1" ht="74.25" customHeight="1" spans="1:1">
      <c r="A1" s="155"/>
    </row>
    <row r="2" ht="72" customHeight="1" spans="1:1">
      <c r="A2" s="156" t="s">
        <v>0</v>
      </c>
    </row>
    <row r="3" ht="71" customHeight="1" spans="1:1">
      <c r="A3" s="156" t="s">
        <v>1</v>
      </c>
    </row>
    <row r="4" ht="128.15" customHeight="1" spans="1:1">
      <c r="A4" s="157">
        <v>45863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C28" sqref="C28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8.5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36"/>
      <c r="B1" s="93"/>
      <c r="D1" s="137"/>
      <c r="E1" s="93" t="s">
        <v>2</v>
      </c>
      <c r="F1" s="127" t="s">
        <v>3</v>
      </c>
    </row>
    <row r="2" ht="19.9" customHeight="1" spans="1:6">
      <c r="A2" s="139"/>
      <c r="B2" s="140" t="s">
        <v>4</v>
      </c>
      <c r="C2" s="140"/>
      <c r="D2" s="140"/>
      <c r="E2" s="140"/>
      <c r="F2" s="127"/>
    </row>
    <row r="3" ht="17.05" customHeight="1" spans="1:6">
      <c r="A3" s="139"/>
      <c r="B3" s="98" t="s">
        <v>5</v>
      </c>
      <c r="D3" s="94"/>
      <c r="E3" s="141" t="s">
        <v>6</v>
      </c>
      <c r="F3" s="127"/>
    </row>
    <row r="4" ht="21.35" customHeight="1" spans="1:6">
      <c r="A4" s="139"/>
      <c r="B4" s="100" t="s">
        <v>7</v>
      </c>
      <c r="C4" s="100"/>
      <c r="D4" s="100" t="s">
        <v>8</v>
      </c>
      <c r="E4" s="100"/>
      <c r="F4" s="127"/>
    </row>
    <row r="5" ht="21.35" customHeight="1" spans="1:6">
      <c r="A5" s="139"/>
      <c r="B5" s="100" t="s">
        <v>9</v>
      </c>
      <c r="C5" s="100" t="s">
        <v>10</v>
      </c>
      <c r="D5" s="100" t="s">
        <v>9</v>
      </c>
      <c r="E5" s="100" t="s">
        <v>10</v>
      </c>
      <c r="F5" s="127"/>
    </row>
    <row r="6" ht="19.9" customHeight="1" spans="1:6">
      <c r="A6" s="99"/>
      <c r="B6" s="143" t="s">
        <v>11</v>
      </c>
      <c r="C6" s="144">
        <v>17927982.7</v>
      </c>
      <c r="D6" s="143" t="s">
        <v>12</v>
      </c>
      <c r="E6" s="144">
        <v>10953213.18</v>
      </c>
      <c r="F6" s="115"/>
    </row>
    <row r="7" ht="19.9" customHeight="1" spans="1:6">
      <c r="A7" s="99"/>
      <c r="B7" s="143" t="s">
        <v>13</v>
      </c>
      <c r="C7" s="144"/>
      <c r="D7" s="143" t="s">
        <v>14</v>
      </c>
      <c r="E7" s="144"/>
      <c r="F7" s="115"/>
    </row>
    <row r="8" ht="19.9" customHeight="1" spans="1:6">
      <c r="A8" s="99"/>
      <c r="B8" s="143" t="s">
        <v>15</v>
      </c>
      <c r="C8" s="144"/>
      <c r="D8" s="143" t="s">
        <v>16</v>
      </c>
      <c r="E8" s="144"/>
      <c r="F8" s="115"/>
    </row>
    <row r="9" ht="19.9" customHeight="1" spans="1:6">
      <c r="A9" s="99"/>
      <c r="B9" s="143" t="s">
        <v>17</v>
      </c>
      <c r="C9" s="144"/>
      <c r="D9" s="143" t="s">
        <v>18</v>
      </c>
      <c r="E9" s="144"/>
      <c r="F9" s="115"/>
    </row>
    <row r="10" ht="19.9" customHeight="1" spans="1:6">
      <c r="A10" s="99"/>
      <c r="B10" s="143" t="s">
        <v>19</v>
      </c>
      <c r="C10" s="144"/>
      <c r="D10" s="143" t="s">
        <v>20</v>
      </c>
      <c r="E10" s="144"/>
      <c r="F10" s="115"/>
    </row>
    <row r="11" ht="19.9" customHeight="1" spans="1:6">
      <c r="A11" s="99"/>
      <c r="B11" s="143" t="s">
        <v>21</v>
      </c>
      <c r="C11" s="144"/>
      <c r="D11" s="143" t="s">
        <v>22</v>
      </c>
      <c r="E11" s="144"/>
      <c r="F11" s="115"/>
    </row>
    <row r="12" ht="19.9" customHeight="1" spans="1:6">
      <c r="A12" s="99"/>
      <c r="B12" s="143" t="s">
        <v>23</v>
      </c>
      <c r="C12" s="144"/>
      <c r="D12" s="143" t="s">
        <v>24</v>
      </c>
      <c r="E12" s="144">
        <v>667197.79</v>
      </c>
      <c r="F12" s="115"/>
    </row>
    <row r="13" ht="19.9" customHeight="1" spans="1:6">
      <c r="A13" s="99"/>
      <c r="B13" s="143" t="s">
        <v>23</v>
      </c>
      <c r="C13" s="144"/>
      <c r="D13" s="143" t="s">
        <v>25</v>
      </c>
      <c r="E13" s="144">
        <v>2594036.02</v>
      </c>
      <c r="F13" s="115"/>
    </row>
    <row r="14" ht="19.9" customHeight="1" spans="1:6">
      <c r="A14" s="99"/>
      <c r="B14" s="143" t="s">
        <v>23</v>
      </c>
      <c r="C14" s="144"/>
      <c r="D14" s="143" t="s">
        <v>26</v>
      </c>
      <c r="E14" s="144"/>
      <c r="F14" s="115"/>
    </row>
    <row r="15" ht="19.9" customHeight="1" spans="1:6">
      <c r="A15" s="99"/>
      <c r="B15" s="143" t="s">
        <v>23</v>
      </c>
      <c r="C15" s="144"/>
      <c r="D15" s="143" t="s">
        <v>27</v>
      </c>
      <c r="E15" s="144">
        <v>1235617.33</v>
      </c>
      <c r="F15" s="115"/>
    </row>
    <row r="16" ht="19.9" customHeight="1" spans="1:6">
      <c r="A16" s="99"/>
      <c r="B16" s="143" t="s">
        <v>23</v>
      </c>
      <c r="C16" s="144"/>
      <c r="D16" s="143" t="s">
        <v>28</v>
      </c>
      <c r="E16" s="144"/>
      <c r="F16" s="115"/>
    </row>
    <row r="17" ht="19.9" customHeight="1" spans="1:6">
      <c r="A17" s="99"/>
      <c r="B17" s="143" t="s">
        <v>23</v>
      </c>
      <c r="C17" s="144"/>
      <c r="D17" s="143" t="s">
        <v>29</v>
      </c>
      <c r="E17" s="144"/>
      <c r="F17" s="115"/>
    </row>
    <row r="18" ht="19.9" customHeight="1" spans="1:6">
      <c r="A18" s="99"/>
      <c r="B18" s="143" t="s">
        <v>23</v>
      </c>
      <c r="C18" s="144"/>
      <c r="D18" s="143" t="s">
        <v>30</v>
      </c>
      <c r="E18" s="144">
        <v>1441644.01</v>
      </c>
      <c r="F18" s="115"/>
    </row>
    <row r="19" ht="19.9" customHeight="1" spans="1:6">
      <c r="A19" s="99"/>
      <c r="B19" s="143" t="s">
        <v>23</v>
      </c>
      <c r="C19" s="144"/>
      <c r="D19" s="143" t="s">
        <v>31</v>
      </c>
      <c r="E19" s="144"/>
      <c r="F19" s="115"/>
    </row>
    <row r="20" ht="19.9" customHeight="1" spans="1:6">
      <c r="A20" s="99"/>
      <c r="B20" s="143" t="s">
        <v>23</v>
      </c>
      <c r="C20" s="144"/>
      <c r="D20" s="143" t="s">
        <v>32</v>
      </c>
      <c r="E20" s="144"/>
      <c r="F20" s="115"/>
    </row>
    <row r="21" ht="19.9" customHeight="1" spans="1:6">
      <c r="A21" s="99"/>
      <c r="B21" s="143" t="s">
        <v>23</v>
      </c>
      <c r="C21" s="144"/>
      <c r="D21" s="143" t="s">
        <v>33</v>
      </c>
      <c r="E21" s="144"/>
      <c r="F21" s="115"/>
    </row>
    <row r="22" ht="19.9" customHeight="1" spans="1:6">
      <c r="A22" s="99"/>
      <c r="B22" s="143" t="s">
        <v>23</v>
      </c>
      <c r="C22" s="144"/>
      <c r="D22" s="143" t="s">
        <v>34</v>
      </c>
      <c r="E22" s="144"/>
      <c r="F22" s="115"/>
    </row>
    <row r="23" ht="19.9" customHeight="1" spans="1:6">
      <c r="A23" s="99"/>
      <c r="B23" s="143" t="s">
        <v>23</v>
      </c>
      <c r="C23" s="144"/>
      <c r="D23" s="143" t="s">
        <v>35</v>
      </c>
      <c r="E23" s="144"/>
      <c r="F23" s="115"/>
    </row>
    <row r="24" ht="19.9" customHeight="1" spans="1:6">
      <c r="A24" s="99"/>
      <c r="B24" s="143" t="s">
        <v>23</v>
      </c>
      <c r="C24" s="144"/>
      <c r="D24" s="143" t="s">
        <v>36</v>
      </c>
      <c r="E24" s="144"/>
      <c r="F24" s="115"/>
    </row>
    <row r="25" ht="19.9" customHeight="1" spans="1:6">
      <c r="A25" s="99"/>
      <c r="B25" s="143" t="s">
        <v>23</v>
      </c>
      <c r="C25" s="144"/>
      <c r="D25" s="143" t="s">
        <v>37</v>
      </c>
      <c r="E25" s="144">
        <v>1036274.37</v>
      </c>
      <c r="F25" s="115"/>
    </row>
    <row r="26" ht="19.9" customHeight="1" spans="1:6">
      <c r="A26" s="99"/>
      <c r="B26" s="143" t="s">
        <v>23</v>
      </c>
      <c r="C26" s="144"/>
      <c r="D26" s="143" t="s">
        <v>38</v>
      </c>
      <c r="E26" s="144"/>
      <c r="F26" s="115"/>
    </row>
    <row r="27" ht="19.9" customHeight="1" spans="1:6">
      <c r="A27" s="99"/>
      <c r="B27" s="143" t="s">
        <v>23</v>
      </c>
      <c r="C27" s="144"/>
      <c r="D27" s="143" t="s">
        <v>39</v>
      </c>
      <c r="E27" s="144"/>
      <c r="F27" s="115"/>
    </row>
    <row r="28" ht="19.9" customHeight="1" spans="1:6">
      <c r="A28" s="99"/>
      <c r="B28" s="143" t="s">
        <v>23</v>
      </c>
      <c r="C28" s="144"/>
      <c r="D28" s="143" t="s">
        <v>40</v>
      </c>
      <c r="E28" s="144"/>
      <c r="F28" s="115"/>
    </row>
    <row r="29" ht="19.9" customHeight="1" spans="1:6">
      <c r="A29" s="99"/>
      <c r="B29" s="143" t="s">
        <v>23</v>
      </c>
      <c r="C29" s="144"/>
      <c r="D29" s="143" t="s">
        <v>41</v>
      </c>
      <c r="E29" s="144">
        <v>0</v>
      </c>
      <c r="F29" s="115"/>
    </row>
    <row r="30" ht="19.9" customHeight="1" spans="1:6">
      <c r="A30" s="99"/>
      <c r="B30" s="143" t="s">
        <v>23</v>
      </c>
      <c r="C30" s="144"/>
      <c r="D30" s="143" t="s">
        <v>42</v>
      </c>
      <c r="E30" s="144"/>
      <c r="F30" s="115"/>
    </row>
    <row r="31" ht="19.9" customHeight="1" spans="1:6">
      <c r="A31" s="99"/>
      <c r="B31" s="143" t="s">
        <v>23</v>
      </c>
      <c r="C31" s="144"/>
      <c r="D31" s="143" t="s">
        <v>43</v>
      </c>
      <c r="E31" s="144"/>
      <c r="F31" s="115"/>
    </row>
    <row r="32" ht="19.9" customHeight="1" spans="1:6">
      <c r="A32" s="99"/>
      <c r="B32" s="143" t="s">
        <v>23</v>
      </c>
      <c r="C32" s="144"/>
      <c r="D32" s="143" t="s">
        <v>44</v>
      </c>
      <c r="E32" s="144"/>
      <c r="F32" s="115"/>
    </row>
    <row r="33" ht="19.9" customHeight="1" spans="1:6">
      <c r="A33" s="99"/>
      <c r="B33" s="143" t="s">
        <v>23</v>
      </c>
      <c r="C33" s="144"/>
      <c r="D33" s="143" t="s">
        <v>45</v>
      </c>
      <c r="E33" s="144"/>
      <c r="F33" s="115"/>
    </row>
    <row r="34" ht="19.9" customHeight="1" spans="1:6">
      <c r="A34" s="102"/>
      <c r="B34" s="145" t="s">
        <v>46</v>
      </c>
      <c r="C34" s="146">
        <f>C6</f>
        <v>17927982.7</v>
      </c>
      <c r="D34" s="145" t="s">
        <v>47</v>
      </c>
      <c r="E34" s="146">
        <f>SUM(E6:E33)</f>
        <v>17927982.7</v>
      </c>
      <c r="F34" s="116"/>
    </row>
    <row r="35" ht="19.9" customHeight="1" spans="1:6">
      <c r="A35" s="147"/>
      <c r="B35" s="148" t="s">
        <v>48</v>
      </c>
      <c r="C35" s="144"/>
      <c r="D35" s="148"/>
      <c r="E35" s="144"/>
      <c r="F35" s="149"/>
    </row>
    <row r="36" ht="19.9" customHeight="1" spans="1:6">
      <c r="A36" s="150"/>
      <c r="B36" s="151" t="s">
        <v>49</v>
      </c>
      <c r="C36" s="146">
        <f>C34</f>
        <v>17927982.7</v>
      </c>
      <c r="D36" s="151" t="s">
        <v>50</v>
      </c>
      <c r="E36" s="146">
        <f>E34</f>
        <v>17927982.7</v>
      </c>
      <c r="F36" s="152"/>
    </row>
    <row r="37" ht="8.5" customHeight="1" spans="1:6">
      <c r="A37" s="142"/>
      <c r="B37" s="142"/>
      <c r="C37" s="153"/>
      <c r="D37" s="153"/>
      <c r="E37" s="142"/>
      <c r="F37" s="154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C1" workbookViewId="0">
      <pane ySplit="5" topLeftCell="A6" activePane="bottomLeft" state="frozen"/>
      <selection/>
      <selection pane="bottomLeft" activeCell="E15" sqref="E15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92"/>
      <c r="B1" s="94"/>
      <c r="C1" s="95"/>
      <c r="D1" s="95"/>
      <c r="E1" s="95"/>
      <c r="F1" s="94"/>
      <c r="G1" s="94"/>
      <c r="H1" s="94"/>
      <c r="K1" s="94"/>
      <c r="L1" s="94"/>
      <c r="M1" s="94"/>
      <c r="N1" s="111" t="s">
        <v>51</v>
      </c>
    </row>
    <row r="2" ht="19.9" customHeight="1" spans="1:14">
      <c r="A2" s="92"/>
      <c r="B2" s="96" t="s">
        <v>52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9" t="s">
        <v>3</v>
      </c>
    </row>
    <row r="3" ht="17.05" customHeight="1" spans="1:14">
      <c r="A3" s="97"/>
      <c r="B3" s="98" t="s">
        <v>5</v>
      </c>
      <c r="C3" s="97"/>
      <c r="D3" s="97"/>
      <c r="E3" s="131"/>
      <c r="F3" s="97"/>
      <c r="G3" s="131"/>
      <c r="H3" s="131"/>
      <c r="I3" s="131"/>
      <c r="J3" s="131"/>
      <c r="K3" s="131"/>
      <c r="L3" s="131"/>
      <c r="M3" s="131"/>
      <c r="N3" s="112" t="s">
        <v>6</v>
      </c>
    </row>
    <row r="4" ht="21.35" customHeight="1" spans="1:14">
      <c r="A4" s="101"/>
      <c r="B4" s="118" t="s">
        <v>9</v>
      </c>
      <c r="C4" s="118"/>
      <c r="D4" s="118" t="s">
        <v>53</v>
      </c>
      <c r="E4" s="118" t="s">
        <v>54</v>
      </c>
      <c r="F4" s="118" t="s">
        <v>55</v>
      </c>
      <c r="G4" s="118" t="s">
        <v>56</v>
      </c>
      <c r="H4" s="118" t="s">
        <v>57</v>
      </c>
      <c r="I4" s="118" t="s">
        <v>58</v>
      </c>
      <c r="J4" s="118" t="s">
        <v>59</v>
      </c>
      <c r="K4" s="118" t="s">
        <v>60</v>
      </c>
      <c r="L4" s="118" t="s">
        <v>61</v>
      </c>
      <c r="M4" s="118" t="s">
        <v>62</v>
      </c>
      <c r="N4" s="118" t="s">
        <v>63</v>
      </c>
    </row>
    <row r="5" ht="21.35" customHeight="1" spans="1:14">
      <c r="A5" s="101"/>
      <c r="B5" s="118" t="s">
        <v>64</v>
      </c>
      <c r="C5" s="118" t="s">
        <v>65</v>
      </c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</row>
    <row r="6" ht="19.9" customHeight="1" spans="1:14">
      <c r="A6" s="102"/>
      <c r="B6" s="103"/>
      <c r="C6" s="103" t="s">
        <v>66</v>
      </c>
      <c r="D6" s="107">
        <v>17927982.7</v>
      </c>
      <c r="E6" s="104"/>
      <c r="F6" s="107">
        <v>17927982.7</v>
      </c>
      <c r="G6" s="104"/>
      <c r="H6" s="104"/>
      <c r="I6" s="104"/>
      <c r="J6" s="104"/>
      <c r="K6" s="104"/>
      <c r="L6" s="104"/>
      <c r="M6" s="104"/>
      <c r="N6" s="104"/>
    </row>
    <row r="7" ht="19.9" customHeight="1" spans="1:14">
      <c r="A7" s="101"/>
      <c r="B7" s="105"/>
      <c r="C7" s="105"/>
      <c r="D7" s="107">
        <v>17927982.7</v>
      </c>
      <c r="E7" s="107"/>
      <c r="F7" s="107">
        <v>17927982.7</v>
      </c>
      <c r="G7" s="107"/>
      <c r="H7" s="107"/>
      <c r="I7" s="107"/>
      <c r="J7" s="107"/>
      <c r="K7" s="107"/>
      <c r="L7" s="107"/>
      <c r="M7" s="107"/>
      <c r="N7" s="107"/>
    </row>
    <row r="8" ht="19.9" customHeight="1" spans="1:14">
      <c r="A8" s="101"/>
      <c r="B8" s="105" t="s">
        <v>67</v>
      </c>
      <c r="C8" s="105" t="s">
        <v>0</v>
      </c>
      <c r="D8" s="107">
        <v>17927982.7</v>
      </c>
      <c r="E8" s="108"/>
      <c r="F8" s="107">
        <v>17927982.7</v>
      </c>
      <c r="G8" s="108"/>
      <c r="H8" s="108"/>
      <c r="I8" s="108"/>
      <c r="J8" s="108"/>
      <c r="K8" s="108"/>
      <c r="L8" s="108"/>
      <c r="M8" s="108"/>
      <c r="N8" s="108"/>
    </row>
    <row r="9" ht="8.5" customHeight="1" spans="1:14">
      <c r="A9" s="109"/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10"/>
      <c r="N9" s="117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pane ySplit="6" topLeftCell="A7" activePane="bottomLeft" state="frozen"/>
      <selection/>
      <selection pane="bottomLeft" activeCell="K11" sqref="K11"/>
    </sheetView>
  </sheetViews>
  <sheetFormatPr defaultColWidth="10" defaultRowHeight="13.5"/>
  <cols>
    <col min="1" max="1" width="1.53333333333333" customWidth="1"/>
    <col min="2" max="4" width="6.15" customWidth="1"/>
    <col min="5" max="5" width="14.1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2"/>
      <c r="B1" s="93"/>
      <c r="C1" s="93"/>
      <c r="D1" s="93"/>
      <c r="E1" s="94"/>
      <c r="F1" s="94"/>
      <c r="G1" s="95"/>
      <c r="H1" s="95"/>
      <c r="I1" s="111" t="s">
        <v>68</v>
      </c>
      <c r="J1" s="99"/>
    </row>
    <row r="2" ht="19.9" customHeight="1" spans="1:10">
      <c r="A2" s="92"/>
      <c r="B2" s="96" t="s">
        <v>69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98"/>
      <c r="E3" s="98"/>
      <c r="F3" s="98"/>
      <c r="G3" s="97"/>
      <c r="H3" s="97"/>
      <c r="I3" s="112" t="s">
        <v>6</v>
      </c>
      <c r="J3" s="113"/>
    </row>
    <row r="4" ht="21.35" customHeight="1" spans="1:10">
      <c r="A4" s="99"/>
      <c r="B4" s="100" t="s">
        <v>9</v>
      </c>
      <c r="C4" s="100"/>
      <c r="D4" s="100"/>
      <c r="E4" s="100"/>
      <c r="F4" s="100"/>
      <c r="G4" s="100" t="s">
        <v>53</v>
      </c>
      <c r="H4" s="100" t="s">
        <v>70</v>
      </c>
      <c r="I4" s="100" t="s">
        <v>71</v>
      </c>
      <c r="J4" s="114"/>
    </row>
    <row r="5" ht="21.35" customHeight="1" spans="1:10">
      <c r="A5" s="101"/>
      <c r="B5" s="100" t="s">
        <v>72</v>
      </c>
      <c r="C5" s="100"/>
      <c r="D5" s="100"/>
      <c r="E5" s="100" t="s">
        <v>64</v>
      </c>
      <c r="F5" s="100" t="s">
        <v>65</v>
      </c>
      <c r="G5" s="100"/>
      <c r="H5" s="100"/>
      <c r="I5" s="100"/>
      <c r="J5" s="114"/>
    </row>
    <row r="6" ht="21.35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00"/>
      <c r="I6" s="100"/>
      <c r="J6" s="115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>
        <v>17927982.7</v>
      </c>
      <c r="H7" s="104">
        <v>17529683.7</v>
      </c>
      <c r="I7" s="104">
        <v>398299</v>
      </c>
      <c r="J7" s="116"/>
    </row>
    <row r="8" ht="19.9" customHeight="1" spans="1:10">
      <c r="A8" s="101"/>
      <c r="B8" s="105"/>
      <c r="C8" s="105"/>
      <c r="D8" s="105"/>
      <c r="E8" s="105"/>
      <c r="F8" s="106" t="s">
        <v>23</v>
      </c>
      <c r="G8" s="107">
        <v>17927982.7</v>
      </c>
      <c r="H8" s="107">
        <v>17529683.7</v>
      </c>
      <c r="I8" s="107">
        <v>398299</v>
      </c>
      <c r="J8" s="114"/>
    </row>
    <row r="9" ht="19.9" customHeight="1" spans="1:10">
      <c r="A9" s="101"/>
      <c r="B9" s="105"/>
      <c r="C9" s="105"/>
      <c r="D9" s="105"/>
      <c r="E9" s="105"/>
      <c r="F9" s="106" t="s">
        <v>0</v>
      </c>
      <c r="G9" s="107">
        <f>SUM(G10:G32)</f>
        <v>17927982.7</v>
      </c>
      <c r="H9" s="107">
        <f>SUM(H10:H32)</f>
        <v>17529683.7</v>
      </c>
      <c r="I9" s="107">
        <f>SUM(I10:I32)</f>
        <v>398299</v>
      </c>
      <c r="J9" s="114"/>
    </row>
    <row r="10" ht="19.9" customHeight="1" spans="1:10">
      <c r="A10" s="101"/>
      <c r="B10" s="105" t="s">
        <v>76</v>
      </c>
      <c r="C10" s="105" t="s">
        <v>77</v>
      </c>
      <c r="D10" s="105" t="s">
        <v>77</v>
      </c>
      <c r="E10" s="105" t="s">
        <v>67</v>
      </c>
      <c r="F10" s="106" t="s">
        <v>78</v>
      </c>
      <c r="G10" s="107">
        <v>174771.16</v>
      </c>
      <c r="H10" s="108">
        <v>174771.16</v>
      </c>
      <c r="I10" s="108"/>
      <c r="J10" s="115"/>
    </row>
    <row r="11" ht="19.9" customHeight="1" spans="1:10">
      <c r="A11" s="101"/>
      <c r="B11" s="105" t="s">
        <v>76</v>
      </c>
      <c r="C11" s="105" t="s">
        <v>77</v>
      </c>
      <c r="D11" s="105" t="s">
        <v>79</v>
      </c>
      <c r="E11" s="105" t="s">
        <v>67</v>
      </c>
      <c r="F11" s="106" t="s">
        <v>80</v>
      </c>
      <c r="G11" s="107">
        <v>18000</v>
      </c>
      <c r="H11" s="108"/>
      <c r="I11" s="108">
        <v>18000</v>
      </c>
      <c r="J11" s="115"/>
    </row>
    <row r="12" ht="19.9" customHeight="1" spans="1:10">
      <c r="A12" s="101"/>
      <c r="B12" s="105" t="s">
        <v>76</v>
      </c>
      <c r="C12" s="105" t="s">
        <v>77</v>
      </c>
      <c r="D12" s="105" t="s">
        <v>81</v>
      </c>
      <c r="E12" s="105" t="s">
        <v>67</v>
      </c>
      <c r="F12" s="106" t="s">
        <v>82</v>
      </c>
      <c r="G12" s="107">
        <v>21000</v>
      </c>
      <c r="H12" s="108"/>
      <c r="I12" s="108">
        <v>21000</v>
      </c>
      <c r="J12" s="115"/>
    </row>
    <row r="13" ht="19.9" customHeight="1" spans="1:10">
      <c r="A13" s="101"/>
      <c r="B13" s="105" t="s">
        <v>76</v>
      </c>
      <c r="C13" s="105" t="s">
        <v>83</v>
      </c>
      <c r="D13" s="105" t="s">
        <v>77</v>
      </c>
      <c r="E13" s="105" t="s">
        <v>67</v>
      </c>
      <c r="F13" s="106" t="s">
        <v>78</v>
      </c>
      <c r="G13" s="107">
        <v>4981986.43</v>
      </c>
      <c r="H13" s="108">
        <v>4981986.43</v>
      </c>
      <c r="I13" s="108"/>
      <c r="J13" s="115"/>
    </row>
    <row r="14" ht="19.9" customHeight="1" spans="1:10">
      <c r="A14" s="101"/>
      <c r="B14" s="105" t="s">
        <v>76</v>
      </c>
      <c r="C14" s="105" t="s">
        <v>83</v>
      </c>
      <c r="D14" s="105" t="s">
        <v>84</v>
      </c>
      <c r="E14" s="105" t="s">
        <v>67</v>
      </c>
      <c r="F14" s="106" t="s">
        <v>85</v>
      </c>
      <c r="G14" s="107">
        <v>55234</v>
      </c>
      <c r="H14" s="108"/>
      <c r="I14" s="108">
        <v>55234</v>
      </c>
      <c r="J14" s="115"/>
    </row>
    <row r="15" ht="19.9" customHeight="1" spans="1:10">
      <c r="A15" s="101"/>
      <c r="B15" s="105" t="s">
        <v>76</v>
      </c>
      <c r="C15" s="105" t="s">
        <v>83</v>
      </c>
      <c r="D15" s="105" t="s">
        <v>86</v>
      </c>
      <c r="E15" s="105" t="s">
        <v>67</v>
      </c>
      <c r="F15" s="106" t="s">
        <v>87</v>
      </c>
      <c r="G15" s="107">
        <v>790161.04</v>
      </c>
      <c r="H15" s="108">
        <v>790161.04</v>
      </c>
      <c r="I15" s="108"/>
      <c r="J15" s="115"/>
    </row>
    <row r="16" ht="19.9" customHeight="1" spans="1:10">
      <c r="A16" s="101"/>
      <c r="B16" s="105" t="s">
        <v>76</v>
      </c>
      <c r="C16" s="105" t="s">
        <v>88</v>
      </c>
      <c r="D16" s="105" t="s">
        <v>79</v>
      </c>
      <c r="E16" s="105" t="s">
        <v>67</v>
      </c>
      <c r="F16" s="106" t="s">
        <v>89</v>
      </c>
      <c r="G16" s="107">
        <v>25980</v>
      </c>
      <c r="H16" s="108"/>
      <c r="I16" s="108">
        <v>25980</v>
      </c>
      <c r="J16" s="115"/>
    </row>
    <row r="17" ht="19.9" customHeight="1" spans="1:10">
      <c r="A17" s="101"/>
      <c r="B17" s="105" t="s">
        <v>76</v>
      </c>
      <c r="C17" s="105" t="s">
        <v>90</v>
      </c>
      <c r="D17" s="105" t="s">
        <v>77</v>
      </c>
      <c r="E17" s="105" t="s">
        <v>67</v>
      </c>
      <c r="F17" s="106" t="s">
        <v>78</v>
      </c>
      <c r="G17" s="107">
        <v>591564.55</v>
      </c>
      <c r="H17" s="108">
        <v>591564.55</v>
      </c>
      <c r="I17" s="108"/>
      <c r="J17" s="115"/>
    </row>
    <row r="18" ht="19.9" customHeight="1" spans="1:10">
      <c r="A18" s="101"/>
      <c r="B18" s="105" t="s">
        <v>76</v>
      </c>
      <c r="C18" s="105" t="s">
        <v>91</v>
      </c>
      <c r="D18" s="105" t="s">
        <v>79</v>
      </c>
      <c r="E18" s="105" t="s">
        <v>67</v>
      </c>
      <c r="F18" s="106" t="s">
        <v>92</v>
      </c>
      <c r="G18" s="107">
        <v>4294516</v>
      </c>
      <c r="H18" s="108">
        <v>4184516</v>
      </c>
      <c r="I18" s="108">
        <v>110000</v>
      </c>
      <c r="J18" s="115"/>
    </row>
    <row r="19" ht="19.9" customHeight="1" spans="1:10">
      <c r="A19" s="101"/>
      <c r="B19" s="105" t="s">
        <v>93</v>
      </c>
      <c r="C19" s="105" t="s">
        <v>77</v>
      </c>
      <c r="D19" s="105" t="s">
        <v>94</v>
      </c>
      <c r="E19" s="105" t="s">
        <v>67</v>
      </c>
      <c r="F19" s="106" t="s">
        <v>95</v>
      </c>
      <c r="G19" s="107">
        <v>667197.79</v>
      </c>
      <c r="H19" s="108">
        <v>667197.79</v>
      </c>
      <c r="I19" s="108"/>
      <c r="J19" s="115"/>
    </row>
    <row r="20" ht="19.9" customHeight="1" spans="1:10">
      <c r="A20" s="101"/>
      <c r="B20" s="105" t="s">
        <v>96</v>
      </c>
      <c r="C20" s="105" t="s">
        <v>77</v>
      </c>
      <c r="D20" s="105" t="s">
        <v>94</v>
      </c>
      <c r="E20" s="105" t="s">
        <v>67</v>
      </c>
      <c r="F20" s="106" t="s">
        <v>97</v>
      </c>
      <c r="G20" s="107">
        <v>925239.63</v>
      </c>
      <c r="H20" s="108">
        <v>925239.63</v>
      </c>
      <c r="I20" s="108"/>
      <c r="J20" s="115"/>
    </row>
    <row r="21" ht="19.9" customHeight="1" spans="1:10">
      <c r="A21" s="101"/>
      <c r="B21" s="105" t="s">
        <v>96</v>
      </c>
      <c r="C21" s="105" t="s">
        <v>77</v>
      </c>
      <c r="D21" s="105" t="s">
        <v>98</v>
      </c>
      <c r="E21" s="105" t="s">
        <v>67</v>
      </c>
      <c r="F21" s="106" t="s">
        <v>99</v>
      </c>
      <c r="G21" s="107">
        <v>277731.08</v>
      </c>
      <c r="H21" s="108">
        <v>277731.08</v>
      </c>
      <c r="I21" s="108"/>
      <c r="J21" s="115"/>
    </row>
    <row r="22" ht="19.9" customHeight="1" spans="1:10">
      <c r="A22" s="101"/>
      <c r="B22" s="105" t="s">
        <v>96</v>
      </c>
      <c r="C22" s="105" t="s">
        <v>100</v>
      </c>
      <c r="D22" s="105" t="s">
        <v>77</v>
      </c>
      <c r="E22" s="105" t="s">
        <v>67</v>
      </c>
      <c r="F22" s="106" t="s">
        <v>101</v>
      </c>
      <c r="G22" s="107">
        <v>163744.21</v>
      </c>
      <c r="H22" s="108">
        <v>163744.21</v>
      </c>
      <c r="I22" s="108"/>
      <c r="J22" s="115"/>
    </row>
    <row r="23" ht="19.9" customHeight="1" spans="1:10">
      <c r="A23" s="101"/>
      <c r="B23" s="105" t="s">
        <v>96</v>
      </c>
      <c r="C23" s="105" t="s">
        <v>100</v>
      </c>
      <c r="D23" s="105" t="s">
        <v>84</v>
      </c>
      <c r="E23" s="105" t="s">
        <v>67</v>
      </c>
      <c r="F23" s="106" t="s">
        <v>102</v>
      </c>
      <c r="G23" s="107">
        <v>55911.59</v>
      </c>
      <c r="H23" s="108">
        <v>55911.59</v>
      </c>
      <c r="I23" s="108"/>
      <c r="J23" s="115"/>
    </row>
    <row r="24" ht="19.9" customHeight="1" spans="1:10">
      <c r="A24" s="101"/>
      <c r="B24" s="105" t="s">
        <v>96</v>
      </c>
      <c r="C24" s="105" t="s">
        <v>100</v>
      </c>
      <c r="D24" s="105" t="s">
        <v>100</v>
      </c>
      <c r="E24" s="105" t="s">
        <v>67</v>
      </c>
      <c r="F24" s="106" t="s">
        <v>103</v>
      </c>
      <c r="G24" s="107">
        <v>1171409.51</v>
      </c>
      <c r="H24" s="108">
        <v>1171409.51</v>
      </c>
      <c r="I24" s="108"/>
      <c r="J24" s="115"/>
    </row>
    <row r="25" ht="19.9" customHeight="1" spans="1:10">
      <c r="A25" s="101"/>
      <c r="B25" s="105" t="s">
        <v>104</v>
      </c>
      <c r="C25" s="105" t="s">
        <v>79</v>
      </c>
      <c r="D25" s="105" t="s">
        <v>98</v>
      </c>
      <c r="E25" s="105" t="s">
        <v>67</v>
      </c>
      <c r="F25" s="106" t="s">
        <v>105</v>
      </c>
      <c r="G25" s="107">
        <v>138085</v>
      </c>
      <c r="H25" s="108"/>
      <c r="I25" s="108">
        <v>138085</v>
      </c>
      <c r="J25" s="115"/>
    </row>
    <row r="26" ht="19.9" customHeight="1" spans="1:10">
      <c r="A26" s="101"/>
      <c r="B26" s="105" t="s">
        <v>104</v>
      </c>
      <c r="C26" s="105" t="s">
        <v>106</v>
      </c>
      <c r="D26" s="105" t="s">
        <v>77</v>
      </c>
      <c r="E26" s="105" t="s">
        <v>67</v>
      </c>
      <c r="F26" s="106" t="s">
        <v>107</v>
      </c>
      <c r="G26" s="107">
        <v>403586.38</v>
      </c>
      <c r="H26" s="108">
        <v>403586.38</v>
      </c>
      <c r="I26" s="108"/>
      <c r="J26" s="115"/>
    </row>
    <row r="27" ht="19.9" customHeight="1" spans="1:10">
      <c r="A27" s="101"/>
      <c r="B27" s="105" t="s">
        <v>104</v>
      </c>
      <c r="C27" s="105" t="s">
        <v>106</v>
      </c>
      <c r="D27" s="105" t="s">
        <v>84</v>
      </c>
      <c r="E27" s="105" t="s">
        <v>67</v>
      </c>
      <c r="F27" s="106" t="s">
        <v>108</v>
      </c>
      <c r="G27" s="107">
        <v>280169.28</v>
      </c>
      <c r="H27" s="108">
        <v>280169.28</v>
      </c>
      <c r="I27" s="108"/>
      <c r="J27" s="115"/>
    </row>
    <row r="28" ht="19.9" customHeight="1" spans="1:10">
      <c r="A28" s="101"/>
      <c r="B28" s="105" t="s">
        <v>104</v>
      </c>
      <c r="C28" s="105" t="s">
        <v>106</v>
      </c>
      <c r="D28" s="105" t="s">
        <v>83</v>
      </c>
      <c r="E28" s="105" t="s">
        <v>67</v>
      </c>
      <c r="F28" s="106" t="s">
        <v>109</v>
      </c>
      <c r="G28" s="107">
        <v>39600</v>
      </c>
      <c r="H28" s="108">
        <v>39600</v>
      </c>
      <c r="I28" s="108"/>
      <c r="J28" s="115"/>
    </row>
    <row r="29" ht="19.9" customHeight="1" spans="1:10">
      <c r="A29" s="101"/>
      <c r="B29" s="105" t="s">
        <v>104</v>
      </c>
      <c r="C29" s="105" t="s">
        <v>106</v>
      </c>
      <c r="D29" s="105" t="s">
        <v>98</v>
      </c>
      <c r="E29" s="105" t="s">
        <v>67</v>
      </c>
      <c r="F29" s="106" t="s">
        <v>110</v>
      </c>
      <c r="G29" s="107">
        <v>374176.67</v>
      </c>
      <c r="H29" s="108">
        <v>374176.67</v>
      </c>
      <c r="I29" s="108"/>
      <c r="J29" s="115"/>
    </row>
    <row r="30" ht="19.9" customHeight="1" spans="1:10">
      <c r="A30" s="101"/>
      <c r="B30" s="105" t="s">
        <v>111</v>
      </c>
      <c r="C30" s="105" t="s">
        <v>77</v>
      </c>
      <c r="D30" s="105" t="s">
        <v>79</v>
      </c>
      <c r="E30" s="105" t="s">
        <v>67</v>
      </c>
      <c r="F30" s="106" t="s">
        <v>87</v>
      </c>
      <c r="G30" s="107">
        <v>1066714.01</v>
      </c>
      <c r="H30" s="108">
        <v>1066714.01</v>
      </c>
      <c r="I30" s="108"/>
      <c r="J30" s="115"/>
    </row>
    <row r="31" ht="19.9" customHeight="1" spans="1:10">
      <c r="A31" s="101"/>
      <c r="B31" s="105" t="s">
        <v>111</v>
      </c>
      <c r="C31" s="105" t="s">
        <v>112</v>
      </c>
      <c r="D31" s="105" t="s">
        <v>100</v>
      </c>
      <c r="E31" s="105" t="s">
        <v>67</v>
      </c>
      <c r="F31" s="106" t="s">
        <v>113</v>
      </c>
      <c r="G31" s="107">
        <v>374930</v>
      </c>
      <c r="H31" s="108">
        <v>344930</v>
      </c>
      <c r="I31" s="108">
        <v>30000</v>
      </c>
      <c r="J31" s="115"/>
    </row>
    <row r="32" ht="19.9" customHeight="1" spans="1:10">
      <c r="A32" s="101"/>
      <c r="B32" s="105" t="s">
        <v>114</v>
      </c>
      <c r="C32" s="105" t="s">
        <v>84</v>
      </c>
      <c r="D32" s="105" t="s">
        <v>77</v>
      </c>
      <c r="E32" s="105" t="s">
        <v>67</v>
      </c>
      <c r="F32" s="106" t="s">
        <v>115</v>
      </c>
      <c r="G32" s="107">
        <v>1036274.37</v>
      </c>
      <c r="H32" s="108">
        <v>1036274.37</v>
      </c>
      <c r="I32" s="108"/>
      <c r="J32" s="115"/>
    </row>
    <row r="33" ht="8.5" customHeight="1" spans="1:10">
      <c r="A33" s="109"/>
      <c r="B33" s="110"/>
      <c r="C33" s="110"/>
      <c r="D33" s="110"/>
      <c r="E33" s="110"/>
      <c r="F33" s="109"/>
      <c r="G33" s="109"/>
      <c r="H33" s="109"/>
      <c r="I33" s="109"/>
      <c r="J33" s="117"/>
    </row>
  </sheetData>
  <mergeCells count="11">
    <mergeCell ref="B1:D1"/>
    <mergeCell ref="B2:I2"/>
    <mergeCell ref="B3:F3"/>
    <mergeCell ref="B4:F4"/>
    <mergeCell ref="B5:D5"/>
    <mergeCell ref="A10:A3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20" sqref="D20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36"/>
      <c r="B1" s="93"/>
      <c r="C1" s="137"/>
      <c r="D1" s="137"/>
      <c r="H1" s="138" t="s">
        <v>116</v>
      </c>
      <c r="I1" s="127" t="s">
        <v>3</v>
      </c>
    </row>
    <row r="2" ht="19.9" customHeight="1" spans="1:9">
      <c r="A2" s="139"/>
      <c r="B2" s="140" t="s">
        <v>117</v>
      </c>
      <c r="C2" s="140"/>
      <c r="D2" s="140"/>
      <c r="E2" s="140"/>
      <c r="F2" s="140"/>
      <c r="G2" s="140"/>
      <c r="H2" s="140"/>
      <c r="I2" s="127"/>
    </row>
    <row r="3" ht="17.05" customHeight="1" spans="1:9">
      <c r="A3" s="139"/>
      <c r="B3" s="98" t="s">
        <v>5</v>
      </c>
      <c r="C3" s="98"/>
      <c r="D3" s="94"/>
      <c r="H3" s="141" t="s">
        <v>6</v>
      </c>
      <c r="I3" s="127"/>
    </row>
    <row r="4" ht="21.35" customHeight="1" spans="1:9">
      <c r="A4" s="139"/>
      <c r="B4" s="100" t="s">
        <v>7</v>
      </c>
      <c r="C4" s="100"/>
      <c r="D4" s="100" t="s">
        <v>8</v>
      </c>
      <c r="E4" s="100"/>
      <c r="F4" s="100"/>
      <c r="G4" s="100"/>
      <c r="H4" s="100"/>
      <c r="I4" s="127"/>
    </row>
    <row r="5" ht="21.35" customHeight="1" spans="1:9">
      <c r="A5" s="139"/>
      <c r="B5" s="100" t="s">
        <v>9</v>
      </c>
      <c r="C5" s="100" t="s">
        <v>10</v>
      </c>
      <c r="D5" s="100" t="s">
        <v>9</v>
      </c>
      <c r="E5" s="100" t="s">
        <v>53</v>
      </c>
      <c r="F5" s="100" t="s">
        <v>118</v>
      </c>
      <c r="G5" s="100" t="s">
        <v>119</v>
      </c>
      <c r="H5" s="100" t="s">
        <v>120</v>
      </c>
      <c r="I5" s="127"/>
    </row>
    <row r="6" ht="19.9" customHeight="1" spans="1:9">
      <c r="A6" s="99"/>
      <c r="B6" s="124" t="s">
        <v>121</v>
      </c>
      <c r="C6" s="107">
        <v>17927982.7</v>
      </c>
      <c r="D6" s="124" t="s">
        <v>122</v>
      </c>
      <c r="E6" s="107">
        <v>17927982.7</v>
      </c>
      <c r="F6" s="107">
        <v>17927982.7</v>
      </c>
      <c r="G6" s="107"/>
      <c r="H6" s="107"/>
      <c r="I6" s="115"/>
    </row>
    <row r="7" ht="19.9" customHeight="1" spans="1:9">
      <c r="A7" s="99"/>
      <c r="B7" s="125" t="s">
        <v>123</v>
      </c>
      <c r="C7" s="107">
        <v>17927982.7</v>
      </c>
      <c r="D7" s="125" t="s">
        <v>124</v>
      </c>
      <c r="E7" s="107">
        <v>10953213.18</v>
      </c>
      <c r="F7" s="107">
        <v>10953213.18</v>
      </c>
      <c r="G7" s="107"/>
      <c r="H7" s="107"/>
      <c r="I7" s="115"/>
    </row>
    <row r="8" ht="19.9" customHeight="1" spans="1:9">
      <c r="A8" s="99"/>
      <c r="B8" s="125" t="s">
        <v>125</v>
      </c>
      <c r="C8" s="107"/>
      <c r="D8" s="125" t="s">
        <v>126</v>
      </c>
      <c r="E8" s="107"/>
      <c r="F8" s="107"/>
      <c r="G8" s="107"/>
      <c r="H8" s="107"/>
      <c r="I8" s="115"/>
    </row>
    <row r="9" ht="19.9" customHeight="1" spans="1:9">
      <c r="A9" s="99"/>
      <c r="B9" s="125" t="s">
        <v>127</v>
      </c>
      <c r="C9" s="107"/>
      <c r="D9" s="125" t="s">
        <v>128</v>
      </c>
      <c r="E9" s="107"/>
      <c r="F9" s="107"/>
      <c r="G9" s="107"/>
      <c r="H9" s="107"/>
      <c r="I9" s="115"/>
    </row>
    <row r="10" ht="19.9" customHeight="1" spans="1:9">
      <c r="A10" s="99"/>
      <c r="B10" s="124" t="s">
        <v>129</v>
      </c>
      <c r="C10" s="107"/>
      <c r="D10" s="125" t="s">
        <v>130</v>
      </c>
      <c r="E10" s="107"/>
      <c r="F10" s="107"/>
      <c r="G10" s="107"/>
      <c r="H10" s="107"/>
      <c r="I10" s="115"/>
    </row>
    <row r="11" ht="19.9" customHeight="1" spans="1:9">
      <c r="A11" s="99"/>
      <c r="B11" s="125" t="s">
        <v>123</v>
      </c>
      <c r="C11" s="107"/>
      <c r="D11" s="125" t="s">
        <v>131</v>
      </c>
      <c r="E11" s="107"/>
      <c r="F11" s="107"/>
      <c r="G11" s="107"/>
      <c r="H11" s="107"/>
      <c r="I11" s="115"/>
    </row>
    <row r="12" ht="19.9" customHeight="1" spans="1:9">
      <c r="A12" s="99"/>
      <c r="B12" s="125" t="s">
        <v>125</v>
      </c>
      <c r="C12" s="107"/>
      <c r="D12" s="125" t="s">
        <v>132</v>
      </c>
      <c r="E12" s="107"/>
      <c r="F12" s="107"/>
      <c r="G12" s="107"/>
      <c r="H12" s="107"/>
      <c r="I12" s="115"/>
    </row>
    <row r="13" ht="19.9" customHeight="1" spans="1:9">
      <c r="A13" s="99"/>
      <c r="B13" s="125" t="s">
        <v>127</v>
      </c>
      <c r="C13" s="107"/>
      <c r="D13" s="125" t="s">
        <v>133</v>
      </c>
      <c r="E13" s="107">
        <v>667197.79</v>
      </c>
      <c r="F13" s="107">
        <v>667197.79</v>
      </c>
      <c r="G13" s="107"/>
      <c r="H13" s="107"/>
      <c r="I13" s="115"/>
    </row>
    <row r="14" ht="19.9" customHeight="1" spans="1:9">
      <c r="A14" s="99"/>
      <c r="B14" s="125" t="s">
        <v>134</v>
      </c>
      <c r="C14" s="107"/>
      <c r="D14" s="125" t="s">
        <v>135</v>
      </c>
      <c r="E14" s="107">
        <v>2594036.02</v>
      </c>
      <c r="F14" s="107">
        <v>2594036.02</v>
      </c>
      <c r="G14" s="107"/>
      <c r="H14" s="107"/>
      <c r="I14" s="115"/>
    </row>
    <row r="15" ht="19.9" customHeight="1" spans="1:9">
      <c r="A15" s="99"/>
      <c r="B15" s="125" t="s">
        <v>134</v>
      </c>
      <c r="C15" s="107"/>
      <c r="D15" s="125" t="s">
        <v>136</v>
      </c>
      <c r="E15" s="107"/>
      <c r="F15" s="107"/>
      <c r="G15" s="107"/>
      <c r="H15" s="107"/>
      <c r="I15" s="115"/>
    </row>
    <row r="16" ht="19.9" customHeight="1" spans="1:9">
      <c r="A16" s="99"/>
      <c r="B16" s="125" t="s">
        <v>134</v>
      </c>
      <c r="C16" s="107"/>
      <c r="D16" s="125" t="s">
        <v>137</v>
      </c>
      <c r="E16" s="107">
        <v>1235617.33</v>
      </c>
      <c r="F16" s="107">
        <v>1235617.33</v>
      </c>
      <c r="G16" s="107"/>
      <c r="H16" s="107"/>
      <c r="I16" s="115"/>
    </row>
    <row r="17" ht="19.9" customHeight="1" spans="1:9">
      <c r="A17" s="99"/>
      <c r="B17" s="125" t="s">
        <v>134</v>
      </c>
      <c r="C17" s="107"/>
      <c r="D17" s="125" t="s">
        <v>138</v>
      </c>
      <c r="E17" s="107"/>
      <c r="F17" s="107"/>
      <c r="G17" s="107"/>
      <c r="H17" s="107"/>
      <c r="I17" s="115"/>
    </row>
    <row r="18" ht="19.9" customHeight="1" spans="1:9">
      <c r="A18" s="99"/>
      <c r="B18" s="125" t="s">
        <v>134</v>
      </c>
      <c r="C18" s="107"/>
      <c r="D18" s="125" t="s">
        <v>139</v>
      </c>
      <c r="E18" s="107"/>
      <c r="F18" s="107"/>
      <c r="G18" s="107"/>
      <c r="H18" s="107"/>
      <c r="I18" s="115"/>
    </row>
    <row r="19" ht="19.9" customHeight="1" spans="1:9">
      <c r="A19" s="99"/>
      <c r="B19" s="125" t="s">
        <v>134</v>
      </c>
      <c r="C19" s="107"/>
      <c r="D19" s="125" t="s">
        <v>140</v>
      </c>
      <c r="E19" s="107">
        <v>1441644.01</v>
      </c>
      <c r="F19" s="107">
        <v>1441644.01</v>
      </c>
      <c r="G19" s="107"/>
      <c r="H19" s="107"/>
      <c r="I19" s="115"/>
    </row>
    <row r="20" ht="19.9" customHeight="1" spans="1:9">
      <c r="A20" s="99"/>
      <c r="B20" s="125" t="s">
        <v>134</v>
      </c>
      <c r="C20" s="107"/>
      <c r="D20" s="125" t="s">
        <v>141</v>
      </c>
      <c r="E20" s="107"/>
      <c r="F20" s="107"/>
      <c r="G20" s="107"/>
      <c r="H20" s="107"/>
      <c r="I20" s="115"/>
    </row>
    <row r="21" ht="19.9" customHeight="1" spans="1:9">
      <c r="A21" s="99"/>
      <c r="B21" s="125" t="s">
        <v>134</v>
      </c>
      <c r="C21" s="107"/>
      <c r="D21" s="125" t="s">
        <v>142</v>
      </c>
      <c r="E21" s="107"/>
      <c r="F21" s="107"/>
      <c r="G21" s="107"/>
      <c r="H21" s="107"/>
      <c r="I21" s="115"/>
    </row>
    <row r="22" ht="19.9" customHeight="1" spans="1:9">
      <c r="A22" s="99"/>
      <c r="B22" s="125" t="s">
        <v>134</v>
      </c>
      <c r="C22" s="107"/>
      <c r="D22" s="125" t="s">
        <v>143</v>
      </c>
      <c r="E22" s="107"/>
      <c r="F22" s="107"/>
      <c r="G22" s="107"/>
      <c r="H22" s="107"/>
      <c r="I22" s="115"/>
    </row>
    <row r="23" ht="19.9" customHeight="1" spans="1:9">
      <c r="A23" s="99"/>
      <c r="B23" s="125" t="s">
        <v>134</v>
      </c>
      <c r="C23" s="107"/>
      <c r="D23" s="125" t="s">
        <v>144</v>
      </c>
      <c r="E23" s="107"/>
      <c r="F23" s="107"/>
      <c r="G23" s="107"/>
      <c r="H23" s="107"/>
      <c r="I23" s="115"/>
    </row>
    <row r="24" ht="19.9" customHeight="1" spans="1:9">
      <c r="A24" s="99"/>
      <c r="B24" s="125" t="s">
        <v>134</v>
      </c>
      <c r="C24" s="107"/>
      <c r="D24" s="125" t="s">
        <v>145</v>
      </c>
      <c r="E24" s="107"/>
      <c r="F24" s="107"/>
      <c r="G24" s="107"/>
      <c r="H24" s="107"/>
      <c r="I24" s="115"/>
    </row>
    <row r="25" ht="19.9" customHeight="1" spans="1:9">
      <c r="A25" s="99"/>
      <c r="B25" s="125" t="s">
        <v>134</v>
      </c>
      <c r="C25" s="107"/>
      <c r="D25" s="125" t="s">
        <v>146</v>
      </c>
      <c r="E25" s="107"/>
      <c r="F25" s="107"/>
      <c r="G25" s="107"/>
      <c r="H25" s="107"/>
      <c r="I25" s="115"/>
    </row>
    <row r="26" ht="19.9" customHeight="1" spans="1:9">
      <c r="A26" s="99"/>
      <c r="B26" s="125" t="s">
        <v>134</v>
      </c>
      <c r="C26" s="107"/>
      <c r="D26" s="125" t="s">
        <v>147</v>
      </c>
      <c r="E26" s="107">
        <v>1036274.37</v>
      </c>
      <c r="F26" s="107">
        <v>1036274.37</v>
      </c>
      <c r="G26" s="107"/>
      <c r="H26" s="107"/>
      <c r="I26" s="115"/>
    </row>
    <row r="27" ht="19.9" customHeight="1" spans="1:9">
      <c r="A27" s="99"/>
      <c r="B27" s="125" t="s">
        <v>134</v>
      </c>
      <c r="C27" s="107"/>
      <c r="D27" s="125" t="s">
        <v>148</v>
      </c>
      <c r="E27" s="107"/>
      <c r="F27" s="107"/>
      <c r="G27" s="107"/>
      <c r="H27" s="107"/>
      <c r="I27" s="115"/>
    </row>
    <row r="28" ht="19.9" customHeight="1" spans="1:9">
      <c r="A28" s="99"/>
      <c r="B28" s="125" t="s">
        <v>134</v>
      </c>
      <c r="C28" s="107"/>
      <c r="D28" s="125" t="s">
        <v>149</v>
      </c>
      <c r="E28" s="107"/>
      <c r="F28" s="107"/>
      <c r="G28" s="107"/>
      <c r="H28" s="107"/>
      <c r="I28" s="115"/>
    </row>
    <row r="29" ht="19.9" customHeight="1" spans="1:9">
      <c r="A29" s="99"/>
      <c r="B29" s="125" t="s">
        <v>134</v>
      </c>
      <c r="C29" s="107"/>
      <c r="D29" s="125" t="s">
        <v>150</v>
      </c>
      <c r="E29" s="107"/>
      <c r="F29" s="107"/>
      <c r="G29" s="107"/>
      <c r="H29" s="107"/>
      <c r="I29" s="115"/>
    </row>
    <row r="30" ht="19.9" customHeight="1" spans="1:9">
      <c r="A30" s="99"/>
      <c r="B30" s="125" t="s">
        <v>134</v>
      </c>
      <c r="C30" s="107"/>
      <c r="D30" s="125" t="s">
        <v>151</v>
      </c>
      <c r="E30" s="107"/>
      <c r="F30" s="107"/>
      <c r="G30" s="107"/>
      <c r="H30" s="107"/>
      <c r="I30" s="115"/>
    </row>
    <row r="31" ht="19.9" customHeight="1" spans="1:9">
      <c r="A31" s="99"/>
      <c r="B31" s="125" t="s">
        <v>134</v>
      </c>
      <c r="C31" s="107"/>
      <c r="D31" s="125" t="s">
        <v>152</v>
      </c>
      <c r="E31" s="107"/>
      <c r="F31" s="107"/>
      <c r="G31" s="107"/>
      <c r="H31" s="107"/>
      <c r="I31" s="115"/>
    </row>
    <row r="32" ht="19.9" customHeight="1" spans="1:9">
      <c r="A32" s="99"/>
      <c r="B32" s="125" t="s">
        <v>134</v>
      </c>
      <c r="C32" s="107"/>
      <c r="D32" s="125" t="s">
        <v>153</v>
      </c>
      <c r="E32" s="107"/>
      <c r="F32" s="107"/>
      <c r="G32" s="107"/>
      <c r="H32" s="107"/>
      <c r="I32" s="115"/>
    </row>
    <row r="33" ht="19.9" customHeight="1" spans="1:9">
      <c r="A33" s="99"/>
      <c r="B33" s="125" t="s">
        <v>134</v>
      </c>
      <c r="C33" s="107"/>
      <c r="D33" s="125" t="s">
        <v>154</v>
      </c>
      <c r="E33" s="107"/>
      <c r="F33" s="107"/>
      <c r="G33" s="107"/>
      <c r="H33" s="107"/>
      <c r="I33" s="115"/>
    </row>
    <row r="34" ht="19.9" customHeight="1" spans="1:9">
      <c r="A34" s="99"/>
      <c r="B34" s="125" t="s">
        <v>134</v>
      </c>
      <c r="C34" s="107"/>
      <c r="D34" s="125" t="s">
        <v>155</v>
      </c>
      <c r="E34" s="107"/>
      <c r="F34" s="107"/>
      <c r="G34" s="107"/>
      <c r="H34" s="107"/>
      <c r="I34" s="115"/>
    </row>
    <row r="35" ht="8.5" customHeight="1" spans="1:9">
      <c r="A35" s="142"/>
      <c r="B35" s="142"/>
      <c r="C35" s="142"/>
      <c r="D35" s="94"/>
      <c r="E35" s="142"/>
      <c r="F35" s="142"/>
      <c r="G35" s="142"/>
      <c r="H35" s="142"/>
      <c r="I35" s="12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2"/>
  <sheetViews>
    <sheetView topLeftCell="D1" workbookViewId="0">
      <pane ySplit="6" topLeftCell="A9" activePane="bottomLeft" state="frozen"/>
      <selection/>
      <selection pane="bottomLeft" activeCell="I12" sqref="I12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35.375" customWidth="1"/>
    <col min="6" max="9" width="16.15" customWidth="1"/>
    <col min="10" max="10" width="12.891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3"/>
      <c r="B1" s="93"/>
      <c r="C1" s="93"/>
      <c r="D1" s="120"/>
      <c r="E1" s="120"/>
      <c r="F1" s="92"/>
      <c r="G1" s="92"/>
      <c r="H1" s="92"/>
      <c r="I1" s="120"/>
      <c r="J1" s="120"/>
      <c r="K1" s="92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1" t="s">
        <v>156</v>
      </c>
      <c r="AN1" s="134"/>
    </row>
    <row r="2" ht="19.9" customHeight="1" spans="1:40">
      <c r="A2" s="92"/>
      <c r="B2" s="96" t="s">
        <v>157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134"/>
    </row>
    <row r="3" ht="17.05" customHeight="1" spans="1:40">
      <c r="A3" s="97"/>
      <c r="B3" s="98" t="s">
        <v>5</v>
      </c>
      <c r="C3" s="98"/>
      <c r="D3" s="98"/>
      <c r="E3" s="98"/>
      <c r="F3" s="129"/>
      <c r="G3" s="97"/>
      <c r="H3" s="122"/>
      <c r="I3" s="129"/>
      <c r="J3" s="129"/>
      <c r="K3" s="131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2" t="s">
        <v>6</v>
      </c>
      <c r="AM3" s="122"/>
      <c r="AN3" s="135"/>
    </row>
    <row r="4" ht="21.35" customHeight="1" spans="1:40">
      <c r="A4" s="99"/>
      <c r="B4" s="100" t="s">
        <v>9</v>
      </c>
      <c r="C4" s="100"/>
      <c r="D4" s="100"/>
      <c r="E4" s="100"/>
      <c r="F4" s="100" t="s">
        <v>158</v>
      </c>
      <c r="G4" s="100" t="s">
        <v>159</v>
      </c>
      <c r="H4" s="100"/>
      <c r="I4" s="100"/>
      <c r="J4" s="100"/>
      <c r="K4" s="100"/>
      <c r="L4" s="100"/>
      <c r="M4" s="100"/>
      <c r="N4" s="100"/>
      <c r="O4" s="100"/>
      <c r="P4" s="100"/>
      <c r="Q4" s="100" t="s">
        <v>160</v>
      </c>
      <c r="R4" s="100"/>
      <c r="S4" s="100"/>
      <c r="T4" s="100"/>
      <c r="U4" s="100"/>
      <c r="V4" s="100"/>
      <c r="W4" s="100"/>
      <c r="X4" s="100"/>
      <c r="Y4" s="100"/>
      <c r="Z4" s="100"/>
      <c r="AA4" s="100" t="s">
        <v>161</v>
      </c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27"/>
    </row>
    <row r="5" ht="21.35" customHeight="1" spans="1:40">
      <c r="A5" s="99"/>
      <c r="B5" s="100" t="s">
        <v>72</v>
      </c>
      <c r="C5" s="100"/>
      <c r="D5" s="100" t="s">
        <v>64</v>
      </c>
      <c r="E5" s="100" t="s">
        <v>65</v>
      </c>
      <c r="F5" s="100"/>
      <c r="G5" s="100" t="s">
        <v>53</v>
      </c>
      <c r="H5" s="100" t="s">
        <v>162</v>
      </c>
      <c r="I5" s="100"/>
      <c r="J5" s="100"/>
      <c r="K5" s="100" t="s">
        <v>163</v>
      </c>
      <c r="L5" s="100"/>
      <c r="M5" s="100"/>
      <c r="N5" s="100" t="s">
        <v>164</v>
      </c>
      <c r="O5" s="100"/>
      <c r="P5" s="100"/>
      <c r="Q5" s="100" t="s">
        <v>53</v>
      </c>
      <c r="R5" s="100" t="s">
        <v>162</v>
      </c>
      <c r="S5" s="100"/>
      <c r="T5" s="100"/>
      <c r="U5" s="100" t="s">
        <v>163</v>
      </c>
      <c r="V5" s="100"/>
      <c r="W5" s="100"/>
      <c r="X5" s="100" t="s">
        <v>164</v>
      </c>
      <c r="Y5" s="100"/>
      <c r="Z5" s="100"/>
      <c r="AA5" s="100" t="s">
        <v>53</v>
      </c>
      <c r="AB5" s="100" t="s">
        <v>162</v>
      </c>
      <c r="AC5" s="100"/>
      <c r="AD5" s="100"/>
      <c r="AE5" s="100" t="s">
        <v>163</v>
      </c>
      <c r="AF5" s="100"/>
      <c r="AG5" s="100"/>
      <c r="AH5" s="100" t="s">
        <v>164</v>
      </c>
      <c r="AI5" s="100"/>
      <c r="AJ5" s="100"/>
      <c r="AK5" s="100" t="s">
        <v>165</v>
      </c>
      <c r="AL5" s="100"/>
      <c r="AM5" s="100"/>
      <c r="AN5" s="127"/>
    </row>
    <row r="6" ht="21.35" customHeight="1" spans="1:40">
      <c r="A6" s="94"/>
      <c r="B6" s="100" t="s">
        <v>73</v>
      </c>
      <c r="C6" s="100" t="s">
        <v>74</v>
      </c>
      <c r="D6" s="100"/>
      <c r="E6" s="100"/>
      <c r="F6" s="100"/>
      <c r="G6" s="100"/>
      <c r="H6" s="100" t="s">
        <v>166</v>
      </c>
      <c r="I6" s="100" t="s">
        <v>70</v>
      </c>
      <c r="J6" s="100" t="s">
        <v>71</v>
      </c>
      <c r="K6" s="100" t="s">
        <v>166</v>
      </c>
      <c r="L6" s="100" t="s">
        <v>70</v>
      </c>
      <c r="M6" s="100" t="s">
        <v>71</v>
      </c>
      <c r="N6" s="100" t="s">
        <v>166</v>
      </c>
      <c r="O6" s="100" t="s">
        <v>70</v>
      </c>
      <c r="P6" s="100" t="s">
        <v>71</v>
      </c>
      <c r="Q6" s="100"/>
      <c r="R6" s="100" t="s">
        <v>166</v>
      </c>
      <c r="S6" s="100" t="s">
        <v>70</v>
      </c>
      <c r="T6" s="100" t="s">
        <v>71</v>
      </c>
      <c r="U6" s="100" t="s">
        <v>166</v>
      </c>
      <c r="V6" s="100" t="s">
        <v>70</v>
      </c>
      <c r="W6" s="100" t="s">
        <v>71</v>
      </c>
      <c r="X6" s="100" t="s">
        <v>166</v>
      </c>
      <c r="Y6" s="100" t="s">
        <v>70</v>
      </c>
      <c r="Z6" s="100" t="s">
        <v>71</v>
      </c>
      <c r="AA6" s="100"/>
      <c r="AB6" s="100" t="s">
        <v>166</v>
      </c>
      <c r="AC6" s="100" t="s">
        <v>70</v>
      </c>
      <c r="AD6" s="100" t="s">
        <v>71</v>
      </c>
      <c r="AE6" s="100" t="s">
        <v>166</v>
      </c>
      <c r="AF6" s="100" t="s">
        <v>70</v>
      </c>
      <c r="AG6" s="100" t="s">
        <v>71</v>
      </c>
      <c r="AH6" s="100" t="s">
        <v>166</v>
      </c>
      <c r="AI6" s="100" t="s">
        <v>70</v>
      </c>
      <c r="AJ6" s="100" t="s">
        <v>71</v>
      </c>
      <c r="AK6" s="100" t="s">
        <v>166</v>
      </c>
      <c r="AL6" s="100" t="s">
        <v>70</v>
      </c>
      <c r="AM6" s="100" t="s">
        <v>71</v>
      </c>
      <c r="AN6" s="127"/>
    </row>
    <row r="7" ht="19.9" customHeight="1" spans="1:40">
      <c r="A7" s="99"/>
      <c r="B7" s="103"/>
      <c r="C7" s="103"/>
      <c r="D7" s="103"/>
      <c r="E7" s="103" t="s">
        <v>66</v>
      </c>
      <c r="F7" s="104">
        <v>17927982.7</v>
      </c>
      <c r="G7" s="104">
        <v>17927982.7</v>
      </c>
      <c r="H7" s="104">
        <v>17927982.7</v>
      </c>
      <c r="I7" s="132">
        <v>17339683.7</v>
      </c>
      <c r="J7" s="132">
        <v>588299</v>
      </c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27"/>
    </row>
    <row r="8" ht="19.9" customHeight="1" spans="1:40">
      <c r="A8" s="99"/>
      <c r="B8" s="123" t="s">
        <v>23</v>
      </c>
      <c r="C8" s="123" t="s">
        <v>23</v>
      </c>
      <c r="D8" s="124"/>
      <c r="E8" s="125" t="s">
        <v>23</v>
      </c>
      <c r="F8" s="107">
        <v>17927982.7</v>
      </c>
      <c r="G8" s="107">
        <v>17927982.7</v>
      </c>
      <c r="H8" s="107">
        <v>17927982.7</v>
      </c>
      <c r="I8" s="133">
        <v>17339683.7</v>
      </c>
      <c r="J8" s="133">
        <v>588299</v>
      </c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27"/>
    </row>
    <row r="9" ht="19.9" customHeight="1" spans="1:40">
      <c r="A9" s="99"/>
      <c r="B9" s="123" t="s">
        <v>23</v>
      </c>
      <c r="C9" s="123" t="s">
        <v>23</v>
      </c>
      <c r="D9" s="124" t="s">
        <v>67</v>
      </c>
      <c r="E9" s="125" t="s">
        <v>167</v>
      </c>
      <c r="F9" s="107">
        <v>17927982.7</v>
      </c>
      <c r="G9" s="107">
        <v>17927982.7</v>
      </c>
      <c r="H9" s="107">
        <v>17927982.7</v>
      </c>
      <c r="I9" s="107">
        <f>I10+I22+I38</f>
        <v>17529683.7</v>
      </c>
      <c r="J9" s="107">
        <f>J10+J22+J38</f>
        <v>398299</v>
      </c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27"/>
    </row>
    <row r="10" ht="19.9" customHeight="1" spans="1:40">
      <c r="A10" s="99"/>
      <c r="B10" s="123">
        <v>301</v>
      </c>
      <c r="C10" s="123" t="s">
        <v>23</v>
      </c>
      <c r="D10" s="124" t="s">
        <v>67</v>
      </c>
      <c r="E10" s="125" t="s">
        <v>168</v>
      </c>
      <c r="F10" s="107">
        <f>SUM(F11:F21)</f>
        <v>11567196.84</v>
      </c>
      <c r="G10" s="107">
        <f>SUM(G11:G21)</f>
        <v>11567196.84</v>
      </c>
      <c r="H10" s="107">
        <f>SUM(H11:H21)</f>
        <v>11567196.84</v>
      </c>
      <c r="I10" s="107">
        <f>SUM(I11:I21)</f>
        <v>11567196.84</v>
      </c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27"/>
    </row>
    <row r="11" ht="19.9" customHeight="1" spans="1:40">
      <c r="A11" s="99"/>
      <c r="B11" s="130" t="s">
        <v>169</v>
      </c>
      <c r="C11" s="123" t="s">
        <v>170</v>
      </c>
      <c r="D11" s="124" t="s">
        <v>67</v>
      </c>
      <c r="E11" s="125" t="s">
        <v>171</v>
      </c>
      <c r="F11" s="107">
        <v>3093535</v>
      </c>
      <c r="G11" s="107">
        <v>3093535</v>
      </c>
      <c r="H11" s="107">
        <v>3093535</v>
      </c>
      <c r="I11" s="107">
        <v>3093535</v>
      </c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27"/>
    </row>
    <row r="12" ht="19.9" customHeight="1" spans="2:40">
      <c r="B12" s="130" t="s">
        <v>169</v>
      </c>
      <c r="C12" s="123" t="s">
        <v>172</v>
      </c>
      <c r="D12" s="124" t="s">
        <v>67</v>
      </c>
      <c r="E12" s="125" t="s">
        <v>173</v>
      </c>
      <c r="F12" s="107">
        <v>1871184</v>
      </c>
      <c r="G12" s="107">
        <v>1871184</v>
      </c>
      <c r="H12" s="107">
        <v>1871184</v>
      </c>
      <c r="I12" s="107">
        <v>1871184</v>
      </c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27"/>
    </row>
    <row r="13" ht="19.9" customHeight="1" spans="2:40">
      <c r="B13" s="130" t="s">
        <v>169</v>
      </c>
      <c r="C13" s="123" t="s">
        <v>174</v>
      </c>
      <c r="D13" s="124" t="s">
        <v>67</v>
      </c>
      <c r="E13" s="125" t="s">
        <v>175</v>
      </c>
      <c r="F13" s="107">
        <v>1280098</v>
      </c>
      <c r="G13" s="107">
        <v>1280098</v>
      </c>
      <c r="H13" s="107">
        <v>1280098</v>
      </c>
      <c r="I13" s="107">
        <v>1280098</v>
      </c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27"/>
    </row>
    <row r="14" ht="19.9" customHeight="1" spans="2:40">
      <c r="B14" s="130" t="s">
        <v>169</v>
      </c>
      <c r="C14" s="123" t="s">
        <v>176</v>
      </c>
      <c r="D14" s="124" t="s">
        <v>67</v>
      </c>
      <c r="E14" s="125" t="s">
        <v>177</v>
      </c>
      <c r="F14" s="107">
        <v>1585971.43</v>
      </c>
      <c r="G14" s="107">
        <v>1585971.43</v>
      </c>
      <c r="H14" s="107">
        <v>1585971.43</v>
      </c>
      <c r="I14" s="107">
        <v>1585971.43</v>
      </c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27"/>
    </row>
    <row r="15" ht="19.9" customHeight="1" spans="2:40">
      <c r="B15" s="130" t="s">
        <v>169</v>
      </c>
      <c r="C15" s="123" t="s">
        <v>178</v>
      </c>
      <c r="D15" s="124" t="s">
        <v>67</v>
      </c>
      <c r="E15" s="125" t="s">
        <v>179</v>
      </c>
      <c r="F15" s="107">
        <v>1171409.51</v>
      </c>
      <c r="G15" s="107">
        <v>1171409.51</v>
      </c>
      <c r="H15" s="107">
        <v>1171409.51</v>
      </c>
      <c r="I15" s="107">
        <v>1171409.51</v>
      </c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27"/>
    </row>
    <row r="16" ht="19.9" customHeight="1" spans="2:40">
      <c r="B16" s="130" t="s">
        <v>169</v>
      </c>
      <c r="C16" s="123" t="s">
        <v>180</v>
      </c>
      <c r="D16" s="124" t="s">
        <v>67</v>
      </c>
      <c r="E16" s="125" t="s">
        <v>181</v>
      </c>
      <c r="F16" s="107">
        <v>683755.66</v>
      </c>
      <c r="G16" s="107">
        <v>683755.66</v>
      </c>
      <c r="H16" s="107">
        <v>683755.66</v>
      </c>
      <c r="I16" s="107">
        <v>683755.66</v>
      </c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27"/>
    </row>
    <row r="17" ht="19.9" customHeight="1" spans="2:40">
      <c r="B17" s="130" t="s">
        <v>169</v>
      </c>
      <c r="C17" s="123" t="s">
        <v>182</v>
      </c>
      <c r="D17" s="124" t="s">
        <v>67</v>
      </c>
      <c r="E17" s="125" t="s">
        <v>183</v>
      </c>
      <c r="F17" s="107">
        <v>249255.26</v>
      </c>
      <c r="G17" s="107">
        <v>249255.26</v>
      </c>
      <c r="H17" s="107">
        <v>249255.26</v>
      </c>
      <c r="I17" s="107">
        <v>249255.26</v>
      </c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07"/>
      <c r="AN17" s="127"/>
    </row>
    <row r="18" ht="19.9" customHeight="1" spans="2:40">
      <c r="B18" s="130" t="s">
        <v>169</v>
      </c>
      <c r="C18" s="123" t="s">
        <v>184</v>
      </c>
      <c r="D18" s="124" t="s">
        <v>67</v>
      </c>
      <c r="E18" s="125" t="s">
        <v>185</v>
      </c>
      <c r="F18" s="107">
        <v>32792.2</v>
      </c>
      <c r="G18" s="107">
        <v>32792.2</v>
      </c>
      <c r="H18" s="107">
        <v>32792.2</v>
      </c>
      <c r="I18" s="107">
        <v>32792.2</v>
      </c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27"/>
    </row>
    <row r="19" ht="19.9" customHeight="1" spans="2:40">
      <c r="B19" s="130" t="s">
        <v>169</v>
      </c>
      <c r="C19" s="123" t="s">
        <v>186</v>
      </c>
      <c r="D19" s="124" t="s">
        <v>67</v>
      </c>
      <c r="E19" s="125" t="s">
        <v>187</v>
      </c>
      <c r="F19" s="107">
        <v>1036274.37</v>
      </c>
      <c r="G19" s="107">
        <v>1036274.37</v>
      </c>
      <c r="H19" s="107">
        <v>1036274.37</v>
      </c>
      <c r="I19" s="107">
        <v>1036274.37</v>
      </c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27"/>
    </row>
    <row r="20" ht="19.9" customHeight="1" spans="2:40">
      <c r="B20" s="130" t="s">
        <v>169</v>
      </c>
      <c r="C20" s="123" t="s">
        <v>188</v>
      </c>
      <c r="D20" s="124" t="s">
        <v>67</v>
      </c>
      <c r="E20" s="125" t="s">
        <v>189</v>
      </c>
      <c r="F20" s="107">
        <v>164521.41</v>
      </c>
      <c r="G20" s="107">
        <v>164521.41</v>
      </c>
      <c r="H20" s="107">
        <v>164521.41</v>
      </c>
      <c r="I20" s="107">
        <v>164521.41</v>
      </c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27"/>
    </row>
    <row r="21" ht="19.9" customHeight="1" spans="2:40">
      <c r="B21" s="130" t="s">
        <v>169</v>
      </c>
      <c r="C21" s="123" t="s">
        <v>190</v>
      </c>
      <c r="D21" s="124" t="s">
        <v>67</v>
      </c>
      <c r="E21" s="125" t="s">
        <v>191</v>
      </c>
      <c r="F21" s="107">
        <v>398400</v>
      </c>
      <c r="G21" s="107">
        <v>398400</v>
      </c>
      <c r="H21" s="107">
        <v>398400</v>
      </c>
      <c r="I21" s="107">
        <v>398400</v>
      </c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27"/>
    </row>
    <row r="22" ht="19.9" customHeight="1" spans="2:40">
      <c r="B22" s="123">
        <v>302</v>
      </c>
      <c r="C22" s="123" t="s">
        <v>23</v>
      </c>
      <c r="D22" s="124" t="s">
        <v>67</v>
      </c>
      <c r="E22" s="125" t="s">
        <v>192</v>
      </c>
      <c r="F22" s="107">
        <v>1900156.06</v>
      </c>
      <c r="G22" s="107">
        <v>1900156.06</v>
      </c>
      <c r="H22" s="107">
        <v>1900156.06</v>
      </c>
      <c r="I22" s="107">
        <v>1501857.06</v>
      </c>
      <c r="J22" s="107">
        <v>398299</v>
      </c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27"/>
    </row>
    <row r="23" ht="19.9" customHeight="1" spans="1:40">
      <c r="A23" s="99"/>
      <c r="B23" s="130" t="s">
        <v>193</v>
      </c>
      <c r="C23" s="123" t="s">
        <v>170</v>
      </c>
      <c r="D23" s="124" t="s">
        <v>67</v>
      </c>
      <c r="E23" s="125" t="s">
        <v>194</v>
      </c>
      <c r="F23" s="107">
        <v>724114</v>
      </c>
      <c r="G23" s="107">
        <v>724114</v>
      </c>
      <c r="H23" s="107">
        <v>724114</v>
      </c>
      <c r="I23" s="107">
        <v>516900</v>
      </c>
      <c r="J23" s="107">
        <v>207214</v>
      </c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27"/>
    </row>
    <row r="24" ht="19.9" customHeight="1" spans="2:40">
      <c r="B24" s="130" t="s">
        <v>193</v>
      </c>
      <c r="C24" s="123" t="s">
        <v>195</v>
      </c>
      <c r="D24" s="124" t="s">
        <v>67</v>
      </c>
      <c r="E24" s="125" t="s">
        <v>196</v>
      </c>
      <c r="F24" s="107">
        <v>28200</v>
      </c>
      <c r="G24" s="107">
        <v>28200</v>
      </c>
      <c r="H24" s="107">
        <v>28200</v>
      </c>
      <c r="I24" s="107">
        <v>28200</v>
      </c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27"/>
    </row>
    <row r="25" ht="19.9" customHeight="1" spans="2:40">
      <c r="B25" s="130" t="s">
        <v>193</v>
      </c>
      <c r="C25" s="123" t="s">
        <v>197</v>
      </c>
      <c r="D25" s="124" t="s">
        <v>67</v>
      </c>
      <c r="E25" s="125" t="s">
        <v>198</v>
      </c>
      <c r="F25" s="107">
        <v>39800</v>
      </c>
      <c r="G25" s="107">
        <v>39800</v>
      </c>
      <c r="H25" s="107">
        <v>39800</v>
      </c>
      <c r="I25" s="107">
        <v>39800</v>
      </c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27"/>
    </row>
    <row r="26" ht="19.9" customHeight="1" spans="2:40">
      <c r="B26" s="130" t="s">
        <v>193</v>
      </c>
      <c r="C26" s="123" t="s">
        <v>176</v>
      </c>
      <c r="D26" s="124" t="s">
        <v>67</v>
      </c>
      <c r="E26" s="125" t="s">
        <v>199</v>
      </c>
      <c r="F26" s="107">
        <v>33200</v>
      </c>
      <c r="G26" s="107">
        <v>33200</v>
      </c>
      <c r="H26" s="107">
        <v>33200</v>
      </c>
      <c r="I26" s="107">
        <v>33200</v>
      </c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27"/>
    </row>
    <row r="27" ht="19.9" customHeight="1" spans="2:40">
      <c r="B27" s="130" t="s">
        <v>193</v>
      </c>
      <c r="C27" s="123" t="s">
        <v>182</v>
      </c>
      <c r="D27" s="124" t="s">
        <v>67</v>
      </c>
      <c r="E27" s="125" t="s">
        <v>200</v>
      </c>
      <c r="F27" s="107">
        <v>174000</v>
      </c>
      <c r="G27" s="107">
        <v>174000</v>
      </c>
      <c r="H27" s="107">
        <v>174000</v>
      </c>
      <c r="I27" s="107">
        <v>174000</v>
      </c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27"/>
    </row>
    <row r="28" ht="19.9" customHeight="1" spans="2:40">
      <c r="B28" s="130" t="s">
        <v>193</v>
      </c>
      <c r="C28" s="123" t="s">
        <v>186</v>
      </c>
      <c r="D28" s="124" t="s">
        <v>67</v>
      </c>
      <c r="E28" s="125" t="s">
        <v>201</v>
      </c>
      <c r="F28" s="107">
        <v>1200</v>
      </c>
      <c r="G28" s="107">
        <v>1200</v>
      </c>
      <c r="H28" s="107">
        <v>1200</v>
      </c>
      <c r="I28" s="107">
        <v>1200</v>
      </c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27"/>
    </row>
    <row r="29" ht="19.9" customHeight="1" spans="2:40">
      <c r="B29" s="130" t="s">
        <v>193</v>
      </c>
      <c r="C29" s="123" t="s">
        <v>188</v>
      </c>
      <c r="D29" s="124" t="s">
        <v>67</v>
      </c>
      <c r="E29" s="125" t="s">
        <v>202</v>
      </c>
      <c r="F29" s="107">
        <v>31400</v>
      </c>
      <c r="G29" s="107">
        <v>31400</v>
      </c>
      <c r="H29" s="107">
        <v>31400</v>
      </c>
      <c r="I29" s="107">
        <v>31400</v>
      </c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27"/>
    </row>
    <row r="30" ht="19.9" customHeight="1" spans="2:40">
      <c r="B30" s="130" t="s">
        <v>193</v>
      </c>
      <c r="C30" s="123" t="s">
        <v>203</v>
      </c>
      <c r="D30" s="124" t="s">
        <v>67</v>
      </c>
      <c r="E30" s="125" t="s">
        <v>204</v>
      </c>
      <c r="F30" s="107">
        <v>48400</v>
      </c>
      <c r="G30" s="107">
        <v>48400</v>
      </c>
      <c r="H30" s="107">
        <v>48400</v>
      </c>
      <c r="I30" s="107">
        <v>30400</v>
      </c>
      <c r="J30" s="107">
        <v>18000</v>
      </c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27"/>
    </row>
    <row r="31" ht="19.9" customHeight="1" spans="2:40">
      <c r="B31" s="130" t="s">
        <v>193</v>
      </c>
      <c r="C31" s="123" t="s">
        <v>205</v>
      </c>
      <c r="D31" s="124" t="s">
        <v>67</v>
      </c>
      <c r="E31" s="125" t="s">
        <v>206</v>
      </c>
      <c r="F31" s="107">
        <v>19000</v>
      </c>
      <c r="G31" s="107">
        <v>19000</v>
      </c>
      <c r="H31" s="107">
        <v>19000</v>
      </c>
      <c r="I31" s="107">
        <v>19000</v>
      </c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27"/>
    </row>
    <row r="32" ht="19.9" customHeight="1" spans="2:40">
      <c r="B32" s="130" t="s">
        <v>193</v>
      </c>
      <c r="C32" s="123" t="s">
        <v>207</v>
      </c>
      <c r="D32" s="124" t="s">
        <v>67</v>
      </c>
      <c r="E32" s="125" t="s">
        <v>208</v>
      </c>
      <c r="F32" s="107">
        <v>10000</v>
      </c>
      <c r="G32" s="107">
        <v>10000</v>
      </c>
      <c r="H32" s="107">
        <v>10000</v>
      </c>
      <c r="I32" s="107">
        <v>10000</v>
      </c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27"/>
    </row>
    <row r="33" ht="19.9" customHeight="1" spans="2:40">
      <c r="B33" s="130" t="s">
        <v>193</v>
      </c>
      <c r="C33" s="123" t="s">
        <v>209</v>
      </c>
      <c r="D33" s="124" t="s">
        <v>67</v>
      </c>
      <c r="E33" s="125" t="s">
        <v>210</v>
      </c>
      <c r="F33" s="107">
        <v>233085</v>
      </c>
      <c r="G33" s="107">
        <v>233085</v>
      </c>
      <c r="H33" s="107">
        <v>233085</v>
      </c>
      <c r="I33" s="107">
        <v>60000</v>
      </c>
      <c r="J33" s="107">
        <v>173085</v>
      </c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27"/>
    </row>
    <row r="34" ht="19.9" customHeight="1" spans="2:40">
      <c r="B34" s="130" t="s">
        <v>193</v>
      </c>
      <c r="C34" s="123" t="s">
        <v>211</v>
      </c>
      <c r="D34" s="124" t="s">
        <v>67</v>
      </c>
      <c r="E34" s="125" t="s">
        <v>212</v>
      </c>
      <c r="F34" s="107">
        <v>158235.38</v>
      </c>
      <c r="G34" s="107">
        <v>158235.38</v>
      </c>
      <c r="H34" s="107">
        <v>158235.38</v>
      </c>
      <c r="I34" s="107">
        <v>158235.38</v>
      </c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7"/>
      <c r="AC34" s="107"/>
      <c r="AD34" s="107"/>
      <c r="AE34" s="107"/>
      <c r="AF34" s="107"/>
      <c r="AG34" s="107"/>
      <c r="AH34" s="107"/>
      <c r="AI34" s="107"/>
      <c r="AJ34" s="107"/>
      <c r="AK34" s="107"/>
      <c r="AL34" s="107"/>
      <c r="AM34" s="107"/>
      <c r="AN34" s="127"/>
    </row>
    <row r="35" ht="19.9" customHeight="1" spans="2:40">
      <c r="B35" s="130" t="s">
        <v>193</v>
      </c>
      <c r="C35" s="123" t="s">
        <v>213</v>
      </c>
      <c r="D35" s="124" t="s">
        <v>67</v>
      </c>
      <c r="E35" s="125" t="s">
        <v>214</v>
      </c>
      <c r="F35" s="107">
        <v>77521.68</v>
      </c>
      <c r="G35" s="107">
        <v>77521.68</v>
      </c>
      <c r="H35" s="107">
        <v>77521.68</v>
      </c>
      <c r="I35" s="107">
        <v>77521.68</v>
      </c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  <c r="AA35" s="107"/>
      <c r="AB35" s="107"/>
      <c r="AC35" s="107"/>
      <c r="AD35" s="107"/>
      <c r="AE35" s="107"/>
      <c r="AF35" s="107"/>
      <c r="AG35" s="107"/>
      <c r="AH35" s="107"/>
      <c r="AI35" s="107"/>
      <c r="AJ35" s="107"/>
      <c r="AK35" s="107"/>
      <c r="AL35" s="107"/>
      <c r="AM35" s="107"/>
      <c r="AN35" s="127"/>
    </row>
    <row r="36" ht="19.9" customHeight="1" spans="2:40">
      <c r="B36" s="130" t="s">
        <v>193</v>
      </c>
      <c r="C36" s="123" t="s">
        <v>215</v>
      </c>
      <c r="D36" s="124" t="s">
        <v>67</v>
      </c>
      <c r="E36" s="125" t="s">
        <v>216</v>
      </c>
      <c r="F36" s="107">
        <v>20200</v>
      </c>
      <c r="G36" s="107">
        <v>20200</v>
      </c>
      <c r="H36" s="107">
        <v>20200</v>
      </c>
      <c r="I36" s="107">
        <v>20200</v>
      </c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7"/>
      <c r="AD36" s="107"/>
      <c r="AE36" s="107"/>
      <c r="AF36" s="107"/>
      <c r="AG36" s="107"/>
      <c r="AH36" s="107"/>
      <c r="AI36" s="107"/>
      <c r="AJ36" s="107"/>
      <c r="AK36" s="107"/>
      <c r="AL36" s="107"/>
      <c r="AM36" s="107"/>
      <c r="AN36" s="127"/>
    </row>
    <row r="37" ht="19.9" customHeight="1" spans="2:40">
      <c r="B37" s="130" t="s">
        <v>193</v>
      </c>
      <c r="C37" s="123" t="s">
        <v>217</v>
      </c>
      <c r="D37" s="124" t="s">
        <v>67</v>
      </c>
      <c r="E37" s="125" t="s">
        <v>218</v>
      </c>
      <c r="F37" s="107">
        <v>301800</v>
      </c>
      <c r="G37" s="107">
        <v>301800</v>
      </c>
      <c r="H37" s="107">
        <v>301800</v>
      </c>
      <c r="I37" s="107">
        <v>301800</v>
      </c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  <c r="AA37" s="107"/>
      <c r="AB37" s="107"/>
      <c r="AC37" s="107"/>
      <c r="AD37" s="107"/>
      <c r="AE37" s="107"/>
      <c r="AF37" s="107"/>
      <c r="AG37" s="107"/>
      <c r="AH37" s="107"/>
      <c r="AI37" s="107"/>
      <c r="AJ37" s="107"/>
      <c r="AK37" s="107"/>
      <c r="AL37" s="107"/>
      <c r="AM37" s="107"/>
      <c r="AN37" s="127"/>
    </row>
    <row r="38" ht="19.9" customHeight="1" spans="2:40">
      <c r="B38" s="123">
        <v>303</v>
      </c>
      <c r="C38" s="123" t="s">
        <v>23</v>
      </c>
      <c r="D38" s="124" t="s">
        <v>67</v>
      </c>
      <c r="E38" s="125" t="s">
        <v>219</v>
      </c>
      <c r="F38" s="107">
        <v>4460629.8</v>
      </c>
      <c r="G38" s="107">
        <v>4460629.8</v>
      </c>
      <c r="H38" s="107">
        <v>4460629.8</v>
      </c>
      <c r="I38" s="107">
        <v>4460629.8</v>
      </c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107"/>
      <c r="AA38" s="107"/>
      <c r="AB38" s="107"/>
      <c r="AC38" s="107"/>
      <c r="AD38" s="107"/>
      <c r="AE38" s="107"/>
      <c r="AF38" s="107"/>
      <c r="AG38" s="107"/>
      <c r="AH38" s="107"/>
      <c r="AI38" s="107"/>
      <c r="AJ38" s="107"/>
      <c r="AK38" s="107"/>
      <c r="AL38" s="107"/>
      <c r="AM38" s="107"/>
      <c r="AN38" s="127"/>
    </row>
    <row r="39" ht="19.9" customHeight="1" spans="1:40">
      <c r="A39" s="99"/>
      <c r="B39" s="130" t="s">
        <v>220</v>
      </c>
      <c r="C39" s="123" t="s">
        <v>195</v>
      </c>
      <c r="D39" s="124" t="s">
        <v>67</v>
      </c>
      <c r="E39" s="125" t="s">
        <v>221</v>
      </c>
      <c r="F39" s="107">
        <v>4285890</v>
      </c>
      <c r="G39" s="107">
        <v>4285890</v>
      </c>
      <c r="H39" s="107">
        <v>4285890</v>
      </c>
      <c r="I39" s="107">
        <v>4285890</v>
      </c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7"/>
      <c r="AM39" s="107"/>
      <c r="AN39" s="127"/>
    </row>
    <row r="40" ht="19.9" customHeight="1" spans="2:40">
      <c r="B40" s="130" t="s">
        <v>220</v>
      </c>
      <c r="C40" s="123" t="s">
        <v>176</v>
      </c>
      <c r="D40" s="124" t="s">
        <v>67</v>
      </c>
      <c r="E40" s="125" t="s">
        <v>222</v>
      </c>
      <c r="F40" s="107">
        <v>174439.8</v>
      </c>
      <c r="G40" s="107">
        <v>174439.8</v>
      </c>
      <c r="H40" s="107">
        <v>174439.8</v>
      </c>
      <c r="I40" s="107">
        <v>174439.8</v>
      </c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  <c r="AJ40" s="107"/>
      <c r="AK40" s="107"/>
      <c r="AL40" s="107"/>
      <c r="AM40" s="107"/>
      <c r="AN40" s="127"/>
    </row>
    <row r="41" ht="19.9" customHeight="1" spans="2:40">
      <c r="B41" s="130" t="s">
        <v>220</v>
      </c>
      <c r="C41" s="123" t="s">
        <v>223</v>
      </c>
      <c r="D41" s="124" t="s">
        <v>67</v>
      </c>
      <c r="E41" s="125" t="s">
        <v>224</v>
      </c>
      <c r="F41" s="107">
        <v>300</v>
      </c>
      <c r="G41" s="107">
        <v>300</v>
      </c>
      <c r="H41" s="107">
        <v>300</v>
      </c>
      <c r="I41" s="107">
        <v>300</v>
      </c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  <c r="AE41" s="107"/>
      <c r="AF41" s="107"/>
      <c r="AG41" s="107"/>
      <c r="AH41" s="107"/>
      <c r="AI41" s="107"/>
      <c r="AJ41" s="107"/>
      <c r="AK41" s="107"/>
      <c r="AL41" s="107"/>
      <c r="AM41" s="107"/>
      <c r="AN41" s="127"/>
    </row>
    <row r="42" ht="8.5" customHeight="1" spans="1:40">
      <c r="A42" s="109"/>
      <c r="B42" s="109"/>
      <c r="C42" s="109"/>
      <c r="D42" s="126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2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  <ignoredErrors>
    <ignoredError sqref="F10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pane ySplit="6" topLeftCell="A7" activePane="bottomLeft" state="frozen"/>
      <selection/>
      <selection pane="bottomLeft" activeCell="B4" sqref="B4:I3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2"/>
      <c r="B1" s="93"/>
      <c r="C1" s="93"/>
      <c r="D1" s="93"/>
      <c r="E1" s="94"/>
      <c r="F1" s="94"/>
      <c r="G1" s="111" t="s">
        <v>225</v>
      </c>
      <c r="H1" s="111"/>
      <c r="I1" s="111"/>
      <c r="J1" s="99"/>
    </row>
    <row r="2" ht="19.9" customHeight="1" spans="1:10">
      <c r="A2" s="92"/>
      <c r="B2" s="96" t="s">
        <v>226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227</v>
      </c>
      <c r="C3" s="98"/>
      <c r="D3" s="98"/>
      <c r="E3" s="98"/>
      <c r="F3" s="98"/>
      <c r="G3" s="97"/>
      <c r="I3" s="122" t="s">
        <v>6</v>
      </c>
      <c r="J3" s="113"/>
    </row>
    <row r="4" ht="21.35" customHeight="1" spans="1:10">
      <c r="A4" s="94"/>
      <c r="B4" s="100" t="s">
        <v>9</v>
      </c>
      <c r="C4" s="100"/>
      <c r="D4" s="100"/>
      <c r="E4" s="100"/>
      <c r="F4" s="100"/>
      <c r="G4" s="100" t="s">
        <v>53</v>
      </c>
      <c r="H4" s="118" t="s">
        <v>228</v>
      </c>
      <c r="I4" s="118" t="s">
        <v>161</v>
      </c>
      <c r="J4" s="94"/>
    </row>
    <row r="5" ht="21.35" customHeight="1" spans="1:10">
      <c r="A5" s="94"/>
      <c r="B5" s="100" t="s">
        <v>72</v>
      </c>
      <c r="C5" s="100"/>
      <c r="D5" s="100"/>
      <c r="E5" s="100" t="s">
        <v>64</v>
      </c>
      <c r="F5" s="100" t="s">
        <v>65</v>
      </c>
      <c r="G5" s="100"/>
      <c r="H5" s="118"/>
      <c r="I5" s="118"/>
      <c r="J5" s="94"/>
    </row>
    <row r="6" ht="21.35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18"/>
      <c r="I6" s="118"/>
      <c r="J6" s="115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>
        <v>17927982.7</v>
      </c>
      <c r="H7" s="104">
        <v>17927982.7</v>
      </c>
      <c r="I7" s="104"/>
      <c r="J7" s="116"/>
    </row>
    <row r="8" ht="19.9" customHeight="1" spans="1:10">
      <c r="A8" s="101"/>
      <c r="B8" s="105"/>
      <c r="C8" s="105"/>
      <c r="D8" s="105"/>
      <c r="E8" s="105"/>
      <c r="F8" s="106" t="s">
        <v>23</v>
      </c>
      <c r="G8" s="107">
        <v>17927982.7</v>
      </c>
      <c r="H8" s="107">
        <v>17927982.7</v>
      </c>
      <c r="I8" s="107"/>
      <c r="J8" s="114"/>
    </row>
    <row r="9" ht="19.9" customHeight="1" spans="1:10">
      <c r="A9" s="101"/>
      <c r="B9" s="105"/>
      <c r="C9" s="105"/>
      <c r="D9" s="105"/>
      <c r="E9" s="105"/>
      <c r="F9" s="106" t="s">
        <v>229</v>
      </c>
      <c r="G9" s="107">
        <f>SUM(G10:G32)</f>
        <v>17927982.7</v>
      </c>
      <c r="H9" s="107">
        <f>SUM(H10:H32)</f>
        <v>17927982.7</v>
      </c>
      <c r="I9" s="107"/>
      <c r="J9" s="114"/>
    </row>
    <row r="10" ht="19.9" customHeight="1" spans="1:10">
      <c r="A10" s="101"/>
      <c r="B10" s="105" t="s">
        <v>76</v>
      </c>
      <c r="C10" s="105" t="s">
        <v>77</v>
      </c>
      <c r="D10" s="105" t="s">
        <v>77</v>
      </c>
      <c r="E10" s="105">
        <v>801001</v>
      </c>
      <c r="F10" s="106" t="s">
        <v>78</v>
      </c>
      <c r="G10" s="107">
        <v>174771.16</v>
      </c>
      <c r="H10" s="108">
        <v>174771.16</v>
      </c>
      <c r="I10" s="108"/>
      <c r="J10" s="115"/>
    </row>
    <row r="11" ht="19.9" customHeight="1" spans="1:10">
      <c r="A11" s="101"/>
      <c r="B11" s="105" t="s">
        <v>76</v>
      </c>
      <c r="C11" s="105" t="s">
        <v>77</v>
      </c>
      <c r="D11" s="105" t="s">
        <v>79</v>
      </c>
      <c r="E11" s="105">
        <v>801001</v>
      </c>
      <c r="F11" s="106" t="s">
        <v>80</v>
      </c>
      <c r="G11" s="107">
        <v>18000</v>
      </c>
      <c r="H11" s="108">
        <v>18000</v>
      </c>
      <c r="I11" s="108"/>
      <c r="J11" s="115"/>
    </row>
    <row r="12" ht="19.9" customHeight="1" spans="1:10">
      <c r="A12" s="101"/>
      <c r="B12" s="105" t="s">
        <v>76</v>
      </c>
      <c r="C12" s="105" t="s">
        <v>77</v>
      </c>
      <c r="D12" s="105" t="s">
        <v>81</v>
      </c>
      <c r="E12" s="105">
        <v>801001</v>
      </c>
      <c r="F12" s="106" t="s">
        <v>82</v>
      </c>
      <c r="G12" s="107">
        <v>21000</v>
      </c>
      <c r="H12" s="108">
        <v>21000</v>
      </c>
      <c r="I12" s="108"/>
      <c r="J12" s="115"/>
    </row>
    <row r="13" ht="19.9" customHeight="1" spans="1:10">
      <c r="A13" s="101"/>
      <c r="B13" s="105" t="s">
        <v>76</v>
      </c>
      <c r="C13" s="105" t="s">
        <v>83</v>
      </c>
      <c r="D13" s="105" t="s">
        <v>77</v>
      </c>
      <c r="E13" s="105">
        <v>801001</v>
      </c>
      <c r="F13" s="106" t="s">
        <v>78</v>
      </c>
      <c r="G13" s="107">
        <v>4981986.43</v>
      </c>
      <c r="H13" s="108">
        <v>4981986.43</v>
      </c>
      <c r="I13" s="108"/>
      <c r="J13" s="115"/>
    </row>
    <row r="14" ht="19.9" customHeight="1" spans="1:10">
      <c r="A14" s="101"/>
      <c r="B14" s="105" t="s">
        <v>76</v>
      </c>
      <c r="C14" s="105" t="s">
        <v>83</v>
      </c>
      <c r="D14" s="105" t="s">
        <v>84</v>
      </c>
      <c r="E14" s="105">
        <v>801001</v>
      </c>
      <c r="F14" s="106" t="s">
        <v>85</v>
      </c>
      <c r="G14" s="107">
        <v>55234</v>
      </c>
      <c r="H14" s="108">
        <v>55234</v>
      </c>
      <c r="I14" s="108"/>
      <c r="J14" s="115"/>
    </row>
    <row r="15" ht="19.9" customHeight="1" spans="1:10">
      <c r="A15" s="101"/>
      <c r="B15" s="105" t="s">
        <v>76</v>
      </c>
      <c r="C15" s="105" t="s">
        <v>83</v>
      </c>
      <c r="D15" s="105" t="s">
        <v>86</v>
      </c>
      <c r="E15" s="105">
        <v>801001</v>
      </c>
      <c r="F15" s="106" t="s">
        <v>87</v>
      </c>
      <c r="G15" s="107">
        <v>790161.04</v>
      </c>
      <c r="H15" s="108">
        <v>790161.04</v>
      </c>
      <c r="I15" s="108"/>
      <c r="J15" s="115"/>
    </row>
    <row r="16" ht="19.9" customHeight="1" spans="1:10">
      <c r="A16" s="101"/>
      <c r="B16" s="105" t="s">
        <v>76</v>
      </c>
      <c r="C16" s="105" t="s">
        <v>88</v>
      </c>
      <c r="D16" s="105" t="s">
        <v>79</v>
      </c>
      <c r="E16" s="105">
        <v>801001</v>
      </c>
      <c r="F16" s="106" t="s">
        <v>89</v>
      </c>
      <c r="G16" s="107">
        <v>25980</v>
      </c>
      <c r="H16" s="108">
        <v>25980</v>
      </c>
      <c r="I16" s="108"/>
      <c r="J16" s="115"/>
    </row>
    <row r="17" ht="19.9" customHeight="1" spans="1:10">
      <c r="A17" s="101"/>
      <c r="B17" s="105" t="s">
        <v>76</v>
      </c>
      <c r="C17" s="105" t="s">
        <v>90</v>
      </c>
      <c r="D17" s="105" t="s">
        <v>77</v>
      </c>
      <c r="E17" s="105">
        <v>801001</v>
      </c>
      <c r="F17" s="106" t="s">
        <v>78</v>
      </c>
      <c r="G17" s="107">
        <v>591564.55</v>
      </c>
      <c r="H17" s="108">
        <v>591564.55</v>
      </c>
      <c r="I17" s="108"/>
      <c r="J17" s="115"/>
    </row>
    <row r="18" ht="19.9" customHeight="1" spans="1:10">
      <c r="A18" s="101"/>
      <c r="B18" s="105" t="s">
        <v>76</v>
      </c>
      <c r="C18" s="105" t="s">
        <v>91</v>
      </c>
      <c r="D18" s="105" t="s">
        <v>79</v>
      </c>
      <c r="E18" s="105">
        <v>801001</v>
      </c>
      <c r="F18" s="106" t="s">
        <v>92</v>
      </c>
      <c r="G18" s="107">
        <v>4294516</v>
      </c>
      <c r="H18" s="108">
        <v>4294516</v>
      </c>
      <c r="I18" s="108"/>
      <c r="J18" s="115"/>
    </row>
    <row r="19" ht="19.9" customHeight="1" spans="1:10">
      <c r="A19" s="101"/>
      <c r="B19" s="105" t="s">
        <v>93</v>
      </c>
      <c r="C19" s="105" t="s">
        <v>77</v>
      </c>
      <c r="D19" s="105" t="s">
        <v>94</v>
      </c>
      <c r="E19" s="105">
        <v>801001</v>
      </c>
      <c r="F19" s="106" t="s">
        <v>95</v>
      </c>
      <c r="G19" s="107">
        <v>667197.79</v>
      </c>
      <c r="H19" s="108">
        <v>667197.79</v>
      </c>
      <c r="I19" s="108"/>
      <c r="J19" s="115"/>
    </row>
    <row r="20" ht="19.9" customHeight="1" spans="1:10">
      <c r="A20" s="101"/>
      <c r="B20" s="105" t="s">
        <v>96</v>
      </c>
      <c r="C20" s="105" t="s">
        <v>77</v>
      </c>
      <c r="D20" s="105" t="s">
        <v>94</v>
      </c>
      <c r="E20" s="105">
        <v>801001</v>
      </c>
      <c r="F20" s="106" t="s">
        <v>97</v>
      </c>
      <c r="G20" s="107">
        <v>925239.63</v>
      </c>
      <c r="H20" s="108">
        <v>925239.63</v>
      </c>
      <c r="I20" s="108"/>
      <c r="J20" s="115"/>
    </row>
    <row r="21" ht="19.9" customHeight="1" spans="1:10">
      <c r="A21" s="101"/>
      <c r="B21" s="105" t="s">
        <v>96</v>
      </c>
      <c r="C21" s="105" t="s">
        <v>77</v>
      </c>
      <c r="D21" s="105" t="s">
        <v>98</v>
      </c>
      <c r="E21" s="105">
        <v>801001</v>
      </c>
      <c r="F21" s="106" t="s">
        <v>99</v>
      </c>
      <c r="G21" s="107">
        <v>277731.08</v>
      </c>
      <c r="H21" s="108">
        <v>277731.08</v>
      </c>
      <c r="I21" s="108"/>
      <c r="J21" s="115"/>
    </row>
    <row r="22" ht="19.9" customHeight="1" spans="1:10">
      <c r="A22" s="101"/>
      <c r="B22" s="105" t="s">
        <v>96</v>
      </c>
      <c r="C22" s="105" t="s">
        <v>100</v>
      </c>
      <c r="D22" s="105" t="s">
        <v>77</v>
      </c>
      <c r="E22" s="105">
        <v>801001</v>
      </c>
      <c r="F22" s="106" t="s">
        <v>101</v>
      </c>
      <c r="G22" s="107">
        <v>163744.21</v>
      </c>
      <c r="H22" s="108">
        <v>163744.21</v>
      </c>
      <c r="I22" s="108"/>
      <c r="J22" s="115"/>
    </row>
    <row r="23" ht="19.9" customHeight="1" spans="1:10">
      <c r="A23" s="101"/>
      <c r="B23" s="105" t="s">
        <v>96</v>
      </c>
      <c r="C23" s="105" t="s">
        <v>100</v>
      </c>
      <c r="D23" s="105" t="s">
        <v>84</v>
      </c>
      <c r="E23" s="105">
        <v>801001</v>
      </c>
      <c r="F23" s="106" t="s">
        <v>102</v>
      </c>
      <c r="G23" s="107">
        <v>55911.59</v>
      </c>
      <c r="H23" s="108">
        <v>55911.59</v>
      </c>
      <c r="I23" s="108"/>
      <c r="J23" s="115"/>
    </row>
    <row r="24" ht="19.9" customHeight="1" spans="1:10">
      <c r="A24" s="101"/>
      <c r="B24" s="105" t="s">
        <v>96</v>
      </c>
      <c r="C24" s="105" t="s">
        <v>100</v>
      </c>
      <c r="D24" s="105" t="s">
        <v>100</v>
      </c>
      <c r="E24" s="105">
        <v>801001</v>
      </c>
      <c r="F24" s="106" t="s">
        <v>103</v>
      </c>
      <c r="G24" s="107">
        <v>1171409.51</v>
      </c>
      <c r="H24" s="108">
        <v>1171409.51</v>
      </c>
      <c r="I24" s="108"/>
      <c r="J24" s="115"/>
    </row>
    <row r="25" ht="19.9" customHeight="1" spans="1:10">
      <c r="A25" s="101"/>
      <c r="B25" s="105" t="s">
        <v>104</v>
      </c>
      <c r="C25" s="105" t="s">
        <v>79</v>
      </c>
      <c r="D25" s="105" t="s">
        <v>98</v>
      </c>
      <c r="E25" s="105">
        <v>801001</v>
      </c>
      <c r="F25" s="106" t="s">
        <v>105</v>
      </c>
      <c r="G25" s="107">
        <v>138085</v>
      </c>
      <c r="H25" s="108">
        <v>138085</v>
      </c>
      <c r="I25" s="108"/>
      <c r="J25" s="115"/>
    </row>
    <row r="26" ht="19.9" customHeight="1" spans="1:10">
      <c r="A26" s="101"/>
      <c r="B26" s="105" t="s">
        <v>104</v>
      </c>
      <c r="C26" s="105" t="s">
        <v>106</v>
      </c>
      <c r="D26" s="105" t="s">
        <v>77</v>
      </c>
      <c r="E26" s="105">
        <v>801001</v>
      </c>
      <c r="F26" s="106" t="s">
        <v>107</v>
      </c>
      <c r="G26" s="107">
        <v>403586.38</v>
      </c>
      <c r="H26" s="108">
        <v>403586.38</v>
      </c>
      <c r="I26" s="108"/>
      <c r="J26" s="115"/>
    </row>
    <row r="27" ht="19.9" customHeight="1" spans="1:10">
      <c r="A27" s="101"/>
      <c r="B27" s="105" t="s">
        <v>104</v>
      </c>
      <c r="C27" s="105" t="s">
        <v>106</v>
      </c>
      <c r="D27" s="105" t="s">
        <v>84</v>
      </c>
      <c r="E27" s="105">
        <v>801001</v>
      </c>
      <c r="F27" s="106" t="s">
        <v>108</v>
      </c>
      <c r="G27" s="107">
        <v>280169.28</v>
      </c>
      <c r="H27" s="108">
        <v>280169.28</v>
      </c>
      <c r="I27" s="108"/>
      <c r="J27" s="115"/>
    </row>
    <row r="28" ht="19.9" customHeight="1" spans="1:10">
      <c r="A28" s="101"/>
      <c r="B28" s="105" t="s">
        <v>104</v>
      </c>
      <c r="C28" s="105" t="s">
        <v>106</v>
      </c>
      <c r="D28" s="105" t="s">
        <v>83</v>
      </c>
      <c r="E28" s="105">
        <v>801001</v>
      </c>
      <c r="F28" s="106" t="s">
        <v>109</v>
      </c>
      <c r="G28" s="107">
        <v>39600</v>
      </c>
      <c r="H28" s="108">
        <v>39600</v>
      </c>
      <c r="I28" s="108"/>
      <c r="J28" s="115"/>
    </row>
    <row r="29" ht="19.9" customHeight="1" spans="1:10">
      <c r="A29" s="101"/>
      <c r="B29" s="105" t="s">
        <v>104</v>
      </c>
      <c r="C29" s="105" t="s">
        <v>106</v>
      </c>
      <c r="D29" s="105" t="s">
        <v>98</v>
      </c>
      <c r="E29" s="105">
        <v>801001</v>
      </c>
      <c r="F29" s="106" t="s">
        <v>110</v>
      </c>
      <c r="G29" s="107">
        <v>374176.67</v>
      </c>
      <c r="H29" s="108">
        <v>374176.67</v>
      </c>
      <c r="I29" s="108"/>
      <c r="J29" s="115"/>
    </row>
    <row r="30" ht="19.9" customHeight="1" spans="1:10">
      <c r="A30" s="101"/>
      <c r="B30" s="105" t="s">
        <v>111</v>
      </c>
      <c r="C30" s="105" t="s">
        <v>77</v>
      </c>
      <c r="D30" s="105" t="s">
        <v>79</v>
      </c>
      <c r="E30" s="105">
        <v>801001</v>
      </c>
      <c r="F30" s="106" t="s">
        <v>87</v>
      </c>
      <c r="G30" s="107">
        <v>1066714.01</v>
      </c>
      <c r="H30" s="108">
        <v>1066714.01</v>
      </c>
      <c r="I30" s="108"/>
      <c r="J30" s="115"/>
    </row>
    <row r="31" ht="19.9" customHeight="1" spans="1:10">
      <c r="A31" s="101"/>
      <c r="B31" s="105" t="s">
        <v>111</v>
      </c>
      <c r="C31" s="105" t="s">
        <v>112</v>
      </c>
      <c r="D31" s="105" t="s">
        <v>100</v>
      </c>
      <c r="E31" s="105">
        <v>801001</v>
      </c>
      <c r="F31" s="106" t="s">
        <v>113</v>
      </c>
      <c r="G31" s="107">
        <v>374930</v>
      </c>
      <c r="H31" s="108">
        <v>374930</v>
      </c>
      <c r="I31" s="108"/>
      <c r="J31" s="115"/>
    </row>
    <row r="32" ht="19.9" customHeight="1" spans="1:10">
      <c r="A32" s="101"/>
      <c r="B32" s="105" t="s">
        <v>114</v>
      </c>
      <c r="C32" s="105" t="s">
        <v>84</v>
      </c>
      <c r="D32" s="105" t="s">
        <v>77</v>
      </c>
      <c r="E32" s="105">
        <v>801001</v>
      </c>
      <c r="F32" s="106" t="s">
        <v>115</v>
      </c>
      <c r="G32" s="107">
        <v>1036274.37</v>
      </c>
      <c r="H32" s="108">
        <v>1036274.37</v>
      </c>
      <c r="I32" s="108"/>
      <c r="J32" s="115"/>
    </row>
    <row r="33" ht="8.5" customHeight="1" spans="1:10">
      <c r="A33" s="109"/>
      <c r="B33" s="110"/>
      <c r="C33" s="110"/>
      <c r="D33" s="110"/>
      <c r="E33" s="110"/>
      <c r="F33" s="109"/>
      <c r="G33" s="109"/>
      <c r="H33" s="109"/>
      <c r="I33" s="109"/>
      <c r="J33" s="117"/>
    </row>
  </sheetData>
  <mergeCells count="12">
    <mergeCell ref="B1:D1"/>
    <mergeCell ref="G1:I1"/>
    <mergeCell ref="B2:I2"/>
    <mergeCell ref="B3:F3"/>
    <mergeCell ref="B4:F4"/>
    <mergeCell ref="B5:D5"/>
    <mergeCell ref="A10:A3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tabSelected="1" workbookViewId="0">
      <pane ySplit="6" topLeftCell="A7" activePane="bottomLeft" state="frozen"/>
      <selection/>
      <selection pane="bottomLeft" activeCell="K15" sqref="K15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93"/>
      <c r="B1" s="93"/>
      <c r="C1" s="93"/>
      <c r="D1" s="120"/>
      <c r="E1" s="120"/>
      <c r="F1" s="92"/>
      <c r="G1" s="92"/>
      <c r="H1" s="121" t="s">
        <v>230</v>
      </c>
      <c r="I1" s="127"/>
    </row>
    <row r="2" ht="19.9" customHeight="1" spans="1:9">
      <c r="A2" s="92"/>
      <c r="B2" s="96" t="s">
        <v>231</v>
      </c>
      <c r="C2" s="96"/>
      <c r="D2" s="96"/>
      <c r="E2" s="96"/>
      <c r="F2" s="96"/>
      <c r="G2" s="96"/>
      <c r="H2" s="96"/>
      <c r="I2" s="127"/>
    </row>
    <row r="3" ht="17.05" customHeight="1" spans="1:9">
      <c r="A3" s="97"/>
      <c r="B3" s="98" t="s">
        <v>5</v>
      </c>
      <c r="C3" s="98"/>
      <c r="D3" s="98"/>
      <c r="E3" s="98"/>
      <c r="G3" s="97"/>
      <c r="H3" s="122" t="s">
        <v>6</v>
      </c>
      <c r="I3" s="127"/>
    </row>
    <row r="4" ht="21.35" customHeight="1" spans="1:9">
      <c r="A4" s="99"/>
      <c r="B4" s="100" t="s">
        <v>9</v>
      </c>
      <c r="C4" s="100"/>
      <c r="D4" s="100"/>
      <c r="E4" s="100"/>
      <c r="F4" s="100" t="s">
        <v>70</v>
      </c>
      <c r="G4" s="100"/>
      <c r="H4" s="100"/>
      <c r="I4" s="127"/>
    </row>
    <row r="5" ht="21.35" customHeight="1" spans="1:9">
      <c r="A5" s="99"/>
      <c r="B5" s="100" t="s">
        <v>72</v>
      </c>
      <c r="C5" s="100"/>
      <c r="D5" s="100" t="s">
        <v>64</v>
      </c>
      <c r="E5" s="100" t="s">
        <v>65</v>
      </c>
      <c r="F5" s="100" t="s">
        <v>53</v>
      </c>
      <c r="G5" s="100" t="s">
        <v>232</v>
      </c>
      <c r="H5" s="100" t="s">
        <v>233</v>
      </c>
      <c r="I5" s="127"/>
    </row>
    <row r="6" ht="21.35" customHeight="1" spans="1:9">
      <c r="A6" s="94"/>
      <c r="B6" s="100" t="s">
        <v>73</v>
      </c>
      <c r="C6" s="100" t="s">
        <v>74</v>
      </c>
      <c r="D6" s="100"/>
      <c r="E6" s="100"/>
      <c r="F6" s="100"/>
      <c r="G6" s="100"/>
      <c r="H6" s="100"/>
      <c r="I6" s="127"/>
    </row>
    <row r="7" ht="19.9" customHeight="1" spans="1:9">
      <c r="A7" s="99"/>
      <c r="B7" s="103"/>
      <c r="C7" s="103"/>
      <c r="D7" s="103"/>
      <c r="E7" s="103" t="s">
        <v>66</v>
      </c>
      <c r="F7" s="107">
        <f>G7+H7</f>
        <v>17529683.7</v>
      </c>
      <c r="G7" s="104">
        <v>16027826.64</v>
      </c>
      <c r="H7" s="104">
        <v>1501857.06</v>
      </c>
      <c r="I7" s="127"/>
    </row>
    <row r="8" ht="19.9" customHeight="1" spans="1:9">
      <c r="A8" s="99"/>
      <c r="B8" s="123" t="s">
        <v>23</v>
      </c>
      <c r="C8" s="123" t="s">
        <v>23</v>
      </c>
      <c r="D8" s="124"/>
      <c r="E8" s="125" t="s">
        <v>23</v>
      </c>
      <c r="F8" s="107">
        <f>G8+H8</f>
        <v>17529683.7</v>
      </c>
      <c r="G8" s="107">
        <v>16027826.64</v>
      </c>
      <c r="H8" s="107">
        <v>1501857.06</v>
      </c>
      <c r="I8" s="127"/>
    </row>
    <row r="9" ht="19.9" customHeight="1" spans="1:9">
      <c r="A9" s="99"/>
      <c r="B9" s="123" t="s">
        <v>23</v>
      </c>
      <c r="C9" s="123" t="s">
        <v>23</v>
      </c>
      <c r="D9" s="124" t="s">
        <v>67</v>
      </c>
      <c r="E9" s="125" t="s">
        <v>0</v>
      </c>
      <c r="F9" s="107">
        <f>G9+H9</f>
        <v>17529683.7</v>
      </c>
      <c r="G9" s="107">
        <f>G10+G38</f>
        <v>16027826.64</v>
      </c>
      <c r="H9" s="107">
        <v>1501857.06</v>
      </c>
      <c r="I9" s="127"/>
    </row>
    <row r="10" ht="19.9" customHeight="1" spans="1:9">
      <c r="A10" s="99"/>
      <c r="B10" s="123" t="s">
        <v>234</v>
      </c>
      <c r="C10" s="123" t="s">
        <v>23</v>
      </c>
      <c r="D10" s="124" t="s">
        <v>67</v>
      </c>
      <c r="E10" s="125" t="s">
        <v>235</v>
      </c>
      <c r="F10" s="107">
        <f>SUM(F11:F21)</f>
        <v>11567196.84</v>
      </c>
      <c r="G10" s="107">
        <f>SUM(G11:G21)</f>
        <v>11567196.84</v>
      </c>
      <c r="H10" s="107"/>
      <c r="I10" s="127"/>
    </row>
    <row r="11" ht="19.9" customHeight="1" spans="1:9">
      <c r="A11" s="99"/>
      <c r="B11" s="123" t="s">
        <v>234</v>
      </c>
      <c r="C11" s="123" t="s">
        <v>170</v>
      </c>
      <c r="D11" s="124" t="s">
        <v>67</v>
      </c>
      <c r="E11" s="125" t="s">
        <v>236</v>
      </c>
      <c r="F11" s="107">
        <v>3093535</v>
      </c>
      <c r="G11" s="107">
        <v>3093535</v>
      </c>
      <c r="H11" s="107"/>
      <c r="I11" s="127"/>
    </row>
    <row r="12" ht="19.9" customHeight="1" spans="2:9">
      <c r="B12" s="123" t="s">
        <v>234</v>
      </c>
      <c r="C12" s="123" t="s">
        <v>172</v>
      </c>
      <c r="D12" s="124" t="s">
        <v>67</v>
      </c>
      <c r="E12" s="125" t="s">
        <v>237</v>
      </c>
      <c r="F12" s="107">
        <v>1871184</v>
      </c>
      <c r="G12" s="107">
        <v>1871184</v>
      </c>
      <c r="H12" s="107"/>
      <c r="I12" s="127"/>
    </row>
    <row r="13" ht="19.9" customHeight="1" spans="2:9">
      <c r="B13" s="123" t="s">
        <v>234</v>
      </c>
      <c r="C13" s="123" t="s">
        <v>174</v>
      </c>
      <c r="D13" s="124" t="s">
        <v>67</v>
      </c>
      <c r="E13" s="125" t="s">
        <v>238</v>
      </c>
      <c r="F13" s="107">
        <v>1280098</v>
      </c>
      <c r="G13" s="107">
        <v>1280098</v>
      </c>
      <c r="H13" s="107"/>
      <c r="I13" s="127"/>
    </row>
    <row r="14" ht="19.9" customHeight="1" spans="2:9">
      <c r="B14" s="123" t="s">
        <v>234</v>
      </c>
      <c r="C14" s="123" t="s">
        <v>176</v>
      </c>
      <c r="D14" s="124" t="s">
        <v>67</v>
      </c>
      <c r="E14" s="125" t="s">
        <v>239</v>
      </c>
      <c r="F14" s="107">
        <v>1585971.43</v>
      </c>
      <c r="G14" s="107">
        <v>1585971.43</v>
      </c>
      <c r="H14" s="107"/>
      <c r="I14" s="127"/>
    </row>
    <row r="15" ht="19.9" customHeight="1" spans="2:9">
      <c r="B15" s="123" t="s">
        <v>234</v>
      </c>
      <c r="C15" s="123" t="s">
        <v>178</v>
      </c>
      <c r="D15" s="124" t="s">
        <v>67</v>
      </c>
      <c r="E15" s="125" t="s">
        <v>240</v>
      </c>
      <c r="F15" s="107">
        <v>1171409.51</v>
      </c>
      <c r="G15" s="107">
        <v>1171409.51</v>
      </c>
      <c r="H15" s="107"/>
      <c r="I15" s="127"/>
    </row>
    <row r="16" ht="19.9" customHeight="1" spans="2:9">
      <c r="B16" s="123" t="s">
        <v>234</v>
      </c>
      <c r="C16" s="123" t="s">
        <v>180</v>
      </c>
      <c r="D16" s="124" t="s">
        <v>67</v>
      </c>
      <c r="E16" s="125" t="s">
        <v>241</v>
      </c>
      <c r="F16" s="107">
        <v>683755.66</v>
      </c>
      <c r="G16" s="107">
        <v>683755.66</v>
      </c>
      <c r="H16" s="107"/>
      <c r="I16" s="127"/>
    </row>
    <row r="17" ht="19.9" customHeight="1" spans="2:9">
      <c r="B17" s="123" t="s">
        <v>234</v>
      </c>
      <c r="C17" s="123" t="s">
        <v>182</v>
      </c>
      <c r="D17" s="124" t="s">
        <v>67</v>
      </c>
      <c r="E17" s="125" t="s">
        <v>242</v>
      </c>
      <c r="F17" s="107">
        <v>249255.26</v>
      </c>
      <c r="G17" s="107">
        <v>249255.26</v>
      </c>
      <c r="H17" s="107"/>
      <c r="I17" s="127"/>
    </row>
    <row r="18" ht="19.9" customHeight="1" spans="2:9">
      <c r="B18" s="123" t="s">
        <v>234</v>
      </c>
      <c r="C18" s="123" t="s">
        <v>184</v>
      </c>
      <c r="D18" s="124" t="s">
        <v>67</v>
      </c>
      <c r="E18" s="125" t="s">
        <v>243</v>
      </c>
      <c r="F18" s="107">
        <v>32792.2</v>
      </c>
      <c r="G18" s="107">
        <v>32792.2</v>
      </c>
      <c r="H18" s="107"/>
      <c r="I18" s="127"/>
    </row>
    <row r="19" ht="19.9" customHeight="1" spans="2:9">
      <c r="B19" s="123" t="s">
        <v>234</v>
      </c>
      <c r="C19" s="123" t="s">
        <v>186</v>
      </c>
      <c r="D19" s="124" t="s">
        <v>67</v>
      </c>
      <c r="E19" s="125" t="s">
        <v>244</v>
      </c>
      <c r="F19" s="107">
        <v>1036274.37</v>
      </c>
      <c r="G19" s="107">
        <v>1036274.37</v>
      </c>
      <c r="H19" s="107"/>
      <c r="I19" s="127"/>
    </row>
    <row r="20" ht="19.9" customHeight="1" spans="2:9">
      <c r="B20" s="123" t="s">
        <v>234</v>
      </c>
      <c r="C20" s="123" t="s">
        <v>188</v>
      </c>
      <c r="D20" s="124" t="s">
        <v>67</v>
      </c>
      <c r="E20" s="125" t="s">
        <v>245</v>
      </c>
      <c r="F20" s="107">
        <v>164521.41</v>
      </c>
      <c r="G20" s="107">
        <v>164521.41</v>
      </c>
      <c r="H20" s="107"/>
      <c r="I20" s="127"/>
    </row>
    <row r="21" ht="19.9" customHeight="1" spans="2:9">
      <c r="B21" s="123" t="s">
        <v>234</v>
      </c>
      <c r="C21" s="123" t="s">
        <v>190</v>
      </c>
      <c r="D21" s="124" t="s">
        <v>67</v>
      </c>
      <c r="E21" s="125" t="s">
        <v>246</v>
      </c>
      <c r="F21" s="107">
        <v>398400</v>
      </c>
      <c r="G21" s="107">
        <v>398400</v>
      </c>
      <c r="H21" s="107"/>
      <c r="I21" s="127"/>
    </row>
    <row r="22" ht="19.9" customHeight="1" spans="2:9">
      <c r="B22" s="123" t="s">
        <v>247</v>
      </c>
      <c r="C22" s="123" t="s">
        <v>23</v>
      </c>
      <c r="D22" s="124" t="s">
        <v>67</v>
      </c>
      <c r="E22" s="125" t="s">
        <v>248</v>
      </c>
      <c r="F22" s="107">
        <v>1501857.06</v>
      </c>
      <c r="G22" s="107"/>
      <c r="H22" s="107">
        <f>SUM(H23:H37)</f>
        <v>1501857.06</v>
      </c>
      <c r="I22" s="127"/>
    </row>
    <row r="23" ht="19.9" customHeight="1" spans="1:9">
      <c r="A23" s="99"/>
      <c r="B23" s="123" t="s">
        <v>247</v>
      </c>
      <c r="C23" s="123" t="s">
        <v>170</v>
      </c>
      <c r="D23" s="124" t="s">
        <v>67</v>
      </c>
      <c r="E23" s="125" t="s">
        <v>249</v>
      </c>
      <c r="F23" s="107">
        <v>516900</v>
      </c>
      <c r="G23" s="107"/>
      <c r="H23" s="107">
        <v>516900</v>
      </c>
      <c r="I23" s="127"/>
    </row>
    <row r="24" ht="19.9" customHeight="1" spans="2:9">
      <c r="B24" s="123" t="s">
        <v>247</v>
      </c>
      <c r="C24" s="123" t="s">
        <v>195</v>
      </c>
      <c r="D24" s="124" t="s">
        <v>67</v>
      </c>
      <c r="E24" s="125" t="s">
        <v>250</v>
      </c>
      <c r="F24" s="107">
        <v>28200</v>
      </c>
      <c r="G24" s="107"/>
      <c r="H24" s="107">
        <v>28200</v>
      </c>
      <c r="I24" s="127"/>
    </row>
    <row r="25" ht="19.9" customHeight="1" spans="2:9">
      <c r="B25" s="123" t="s">
        <v>247</v>
      </c>
      <c r="C25" s="123" t="s">
        <v>197</v>
      </c>
      <c r="D25" s="124" t="s">
        <v>67</v>
      </c>
      <c r="E25" s="125" t="s">
        <v>251</v>
      </c>
      <c r="F25" s="107">
        <v>39800</v>
      </c>
      <c r="G25" s="107"/>
      <c r="H25" s="107">
        <v>39800</v>
      </c>
      <c r="I25" s="127"/>
    </row>
    <row r="26" ht="19.9" customHeight="1" spans="2:9">
      <c r="B26" s="123" t="s">
        <v>247</v>
      </c>
      <c r="C26" s="123" t="s">
        <v>176</v>
      </c>
      <c r="D26" s="124" t="s">
        <v>67</v>
      </c>
      <c r="E26" s="125" t="s">
        <v>252</v>
      </c>
      <c r="F26" s="107">
        <v>33200</v>
      </c>
      <c r="G26" s="107"/>
      <c r="H26" s="107">
        <v>33200</v>
      </c>
      <c r="I26" s="127"/>
    </row>
    <row r="27" ht="19.9" customHeight="1" spans="2:9">
      <c r="B27" s="123" t="s">
        <v>247</v>
      </c>
      <c r="C27" s="123" t="s">
        <v>182</v>
      </c>
      <c r="D27" s="124" t="s">
        <v>67</v>
      </c>
      <c r="E27" s="125" t="s">
        <v>253</v>
      </c>
      <c r="F27" s="107">
        <v>174000</v>
      </c>
      <c r="G27" s="107"/>
      <c r="H27" s="107">
        <v>174000</v>
      </c>
      <c r="I27" s="127"/>
    </row>
    <row r="28" ht="19.9" customHeight="1" spans="2:9">
      <c r="B28" s="123" t="s">
        <v>247</v>
      </c>
      <c r="C28" s="123" t="s">
        <v>186</v>
      </c>
      <c r="D28" s="124" t="s">
        <v>67</v>
      </c>
      <c r="E28" s="125" t="s">
        <v>254</v>
      </c>
      <c r="F28" s="107">
        <v>1200</v>
      </c>
      <c r="G28" s="107"/>
      <c r="H28" s="107">
        <v>1200</v>
      </c>
      <c r="I28" s="127"/>
    </row>
    <row r="29" ht="19.9" customHeight="1" spans="2:9">
      <c r="B29" s="123" t="s">
        <v>247</v>
      </c>
      <c r="C29" s="123" t="s">
        <v>188</v>
      </c>
      <c r="D29" s="124" t="s">
        <v>67</v>
      </c>
      <c r="E29" s="125" t="s">
        <v>255</v>
      </c>
      <c r="F29" s="107">
        <v>31400</v>
      </c>
      <c r="G29" s="107"/>
      <c r="H29" s="107">
        <v>31400</v>
      </c>
      <c r="I29" s="127"/>
    </row>
    <row r="30" ht="19.9" customHeight="1" spans="2:9">
      <c r="B30" s="123" t="s">
        <v>247</v>
      </c>
      <c r="C30" s="123" t="s">
        <v>203</v>
      </c>
      <c r="D30" s="124" t="s">
        <v>67</v>
      </c>
      <c r="E30" s="125" t="s">
        <v>256</v>
      </c>
      <c r="F30" s="107">
        <v>30400</v>
      </c>
      <c r="G30" s="107"/>
      <c r="H30" s="107">
        <v>30400</v>
      </c>
      <c r="I30" s="127"/>
    </row>
    <row r="31" ht="19.9" customHeight="1" spans="2:9">
      <c r="B31" s="123" t="s">
        <v>247</v>
      </c>
      <c r="C31" s="123" t="s">
        <v>205</v>
      </c>
      <c r="D31" s="124" t="s">
        <v>67</v>
      </c>
      <c r="E31" s="125" t="s">
        <v>257</v>
      </c>
      <c r="F31" s="107">
        <v>19000</v>
      </c>
      <c r="G31" s="107"/>
      <c r="H31" s="107">
        <v>19000</v>
      </c>
      <c r="I31" s="127"/>
    </row>
    <row r="32" ht="19.9" customHeight="1" spans="2:9">
      <c r="B32" s="123" t="s">
        <v>247</v>
      </c>
      <c r="C32" s="123" t="s">
        <v>207</v>
      </c>
      <c r="D32" s="124" t="s">
        <v>67</v>
      </c>
      <c r="E32" s="125" t="s">
        <v>258</v>
      </c>
      <c r="F32" s="107">
        <v>10000</v>
      </c>
      <c r="G32" s="107"/>
      <c r="H32" s="107">
        <v>10000</v>
      </c>
      <c r="I32" s="127"/>
    </row>
    <row r="33" ht="19.9" customHeight="1" spans="2:9">
      <c r="B33" s="123" t="s">
        <v>247</v>
      </c>
      <c r="C33" s="123" t="s">
        <v>209</v>
      </c>
      <c r="D33" s="124" t="s">
        <v>67</v>
      </c>
      <c r="E33" s="125" t="s">
        <v>259</v>
      </c>
      <c r="F33" s="107">
        <v>60000</v>
      </c>
      <c r="G33" s="107"/>
      <c r="H33" s="107">
        <v>60000</v>
      </c>
      <c r="I33" s="127"/>
    </row>
    <row r="34" ht="19.9" customHeight="1" spans="2:9">
      <c r="B34" s="123" t="s">
        <v>247</v>
      </c>
      <c r="C34" s="123" t="s">
        <v>211</v>
      </c>
      <c r="D34" s="124" t="s">
        <v>67</v>
      </c>
      <c r="E34" s="125" t="s">
        <v>260</v>
      </c>
      <c r="F34" s="107">
        <v>158235.38</v>
      </c>
      <c r="G34" s="107"/>
      <c r="H34" s="107">
        <v>158235.38</v>
      </c>
      <c r="I34" s="127"/>
    </row>
    <row r="35" ht="19.9" customHeight="1" spans="2:9">
      <c r="B35" s="123" t="s">
        <v>247</v>
      </c>
      <c r="C35" s="123" t="s">
        <v>213</v>
      </c>
      <c r="D35" s="124" t="s">
        <v>67</v>
      </c>
      <c r="E35" s="125" t="s">
        <v>261</v>
      </c>
      <c r="F35" s="107">
        <v>77521.68</v>
      </c>
      <c r="G35" s="107"/>
      <c r="H35" s="107">
        <v>77521.68</v>
      </c>
      <c r="I35" s="127"/>
    </row>
    <row r="36" ht="19.9" customHeight="1" spans="2:9">
      <c r="B36" s="123" t="s">
        <v>247</v>
      </c>
      <c r="C36" s="123" t="s">
        <v>215</v>
      </c>
      <c r="D36" s="124" t="s">
        <v>67</v>
      </c>
      <c r="E36" s="125" t="s">
        <v>262</v>
      </c>
      <c r="F36" s="107">
        <v>20200</v>
      </c>
      <c r="G36" s="107"/>
      <c r="H36" s="107">
        <v>20200</v>
      </c>
      <c r="I36" s="127"/>
    </row>
    <row r="37" ht="19.9" customHeight="1" spans="2:9">
      <c r="B37" s="123" t="s">
        <v>247</v>
      </c>
      <c r="C37" s="123" t="s">
        <v>217</v>
      </c>
      <c r="D37" s="124" t="s">
        <v>67</v>
      </c>
      <c r="E37" s="125" t="s">
        <v>263</v>
      </c>
      <c r="F37" s="107">
        <v>301800</v>
      </c>
      <c r="G37" s="107"/>
      <c r="H37" s="107">
        <v>301800</v>
      </c>
      <c r="I37" s="127"/>
    </row>
    <row r="38" ht="19.9" customHeight="1" spans="2:9">
      <c r="B38" s="123" t="s">
        <v>264</v>
      </c>
      <c r="C38" s="123" t="s">
        <v>23</v>
      </c>
      <c r="D38" s="124" t="s">
        <v>67</v>
      </c>
      <c r="E38" s="125" t="s">
        <v>265</v>
      </c>
      <c r="F38" s="107">
        <v>4460629.8</v>
      </c>
      <c r="G38" s="107">
        <v>4460629.8</v>
      </c>
      <c r="H38" s="107"/>
      <c r="I38" s="127"/>
    </row>
    <row r="39" ht="19.9" customHeight="1" spans="1:9">
      <c r="A39" s="99"/>
      <c r="B39" s="123" t="s">
        <v>264</v>
      </c>
      <c r="C39" s="123" t="s">
        <v>195</v>
      </c>
      <c r="D39" s="124" t="s">
        <v>67</v>
      </c>
      <c r="E39" s="125" t="s">
        <v>266</v>
      </c>
      <c r="F39" s="107">
        <v>4285890</v>
      </c>
      <c r="G39" s="107">
        <v>4285890</v>
      </c>
      <c r="H39" s="107"/>
      <c r="I39" s="127"/>
    </row>
    <row r="40" ht="19.9" customHeight="1" spans="2:9">
      <c r="B40" s="123" t="s">
        <v>264</v>
      </c>
      <c r="C40" s="123" t="s">
        <v>176</v>
      </c>
      <c r="D40" s="124" t="s">
        <v>67</v>
      </c>
      <c r="E40" s="125" t="s">
        <v>267</v>
      </c>
      <c r="F40" s="107">
        <v>174439.8</v>
      </c>
      <c r="G40" s="107">
        <v>174439.8</v>
      </c>
      <c r="H40" s="107"/>
      <c r="I40" s="127"/>
    </row>
    <row r="41" ht="19.9" customHeight="1" spans="2:9">
      <c r="B41" s="123" t="s">
        <v>264</v>
      </c>
      <c r="C41" s="123" t="s">
        <v>223</v>
      </c>
      <c r="D41" s="124" t="s">
        <v>67</v>
      </c>
      <c r="E41" s="125" t="s">
        <v>268</v>
      </c>
      <c r="F41" s="107">
        <v>300</v>
      </c>
      <c r="G41" s="107">
        <v>300</v>
      </c>
      <c r="H41" s="107"/>
      <c r="I41" s="127"/>
    </row>
    <row r="42" ht="8.5" customHeight="1" spans="1:9">
      <c r="A42" s="109"/>
      <c r="B42" s="109"/>
      <c r="C42" s="109"/>
      <c r="D42" s="126"/>
      <c r="E42" s="109"/>
      <c r="F42" s="109"/>
      <c r="G42" s="109"/>
      <c r="H42" s="109"/>
      <c r="I42" s="12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1388888888889" right="0.751388888888889" top="0.271527777777778" bottom="0.271527777777778" header="0" footer="0"/>
  <pageSetup paperSize="9" scale="72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pane ySplit="5" topLeftCell="A6" activePane="bottomLeft" state="frozen"/>
      <selection/>
      <selection pane="bottomLeft" activeCell="E12" sqref="E12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9.125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2"/>
      <c r="B1" s="93"/>
      <c r="C1" s="93"/>
      <c r="D1" s="93"/>
      <c r="E1" s="94"/>
      <c r="F1" s="94"/>
      <c r="G1" s="111" t="s">
        <v>269</v>
      </c>
      <c r="H1" s="99"/>
    </row>
    <row r="2" ht="19.9" customHeight="1" spans="1:8">
      <c r="A2" s="92"/>
      <c r="B2" s="96" t="s">
        <v>270</v>
      </c>
      <c r="C2" s="96"/>
      <c r="D2" s="96"/>
      <c r="E2" s="96"/>
      <c r="F2" s="96"/>
      <c r="G2" s="96"/>
      <c r="H2" s="99" t="s">
        <v>3</v>
      </c>
    </row>
    <row r="3" ht="17.05" customHeight="1" spans="1:8">
      <c r="A3" s="97"/>
      <c r="B3" s="98" t="s">
        <v>5</v>
      </c>
      <c r="C3" s="98"/>
      <c r="D3" s="98"/>
      <c r="E3" s="98"/>
      <c r="F3" s="98"/>
      <c r="G3" s="112" t="s">
        <v>6</v>
      </c>
      <c r="H3" s="113"/>
    </row>
    <row r="4" ht="21.35" customHeight="1" spans="1:8">
      <c r="A4" s="101"/>
      <c r="B4" s="100" t="s">
        <v>72</v>
      </c>
      <c r="C4" s="100"/>
      <c r="D4" s="100"/>
      <c r="E4" s="100" t="s">
        <v>64</v>
      </c>
      <c r="F4" s="100" t="s">
        <v>65</v>
      </c>
      <c r="G4" s="100" t="s">
        <v>271</v>
      </c>
      <c r="H4" s="114"/>
    </row>
    <row r="5" ht="21.35" customHeight="1" spans="1:8">
      <c r="A5" s="101"/>
      <c r="B5" s="100" t="s">
        <v>73</v>
      </c>
      <c r="C5" s="100" t="s">
        <v>74</v>
      </c>
      <c r="D5" s="100" t="s">
        <v>75</v>
      </c>
      <c r="E5" s="100"/>
      <c r="F5" s="100"/>
      <c r="G5" s="100"/>
      <c r="H5" s="115"/>
    </row>
    <row r="6" ht="19.9" customHeight="1" spans="1:8">
      <c r="A6" s="102"/>
      <c r="B6" s="103"/>
      <c r="C6" s="103"/>
      <c r="D6" s="103"/>
      <c r="E6" s="103"/>
      <c r="F6" s="103" t="s">
        <v>66</v>
      </c>
      <c r="G6" s="104">
        <v>398299</v>
      </c>
      <c r="H6" s="116"/>
    </row>
    <row r="7" ht="19.9" customHeight="1" spans="1:8">
      <c r="A7" s="101"/>
      <c r="B7" s="105"/>
      <c r="C7" s="105"/>
      <c r="D7" s="105"/>
      <c r="E7" s="105"/>
      <c r="F7" s="106" t="s">
        <v>23</v>
      </c>
      <c r="G7" s="107">
        <v>398299</v>
      </c>
      <c r="H7" s="114"/>
    </row>
    <row r="8" ht="19.9" customHeight="1" spans="1:8">
      <c r="A8" s="101"/>
      <c r="B8" s="105"/>
      <c r="C8" s="105"/>
      <c r="D8" s="105"/>
      <c r="E8" s="105" t="s">
        <v>67</v>
      </c>
      <c r="F8" s="106" t="s">
        <v>0</v>
      </c>
      <c r="G8" s="107">
        <f>G9+G11+G13+G15+G17+G20+G22</f>
        <v>398299</v>
      </c>
      <c r="H8" s="114"/>
    </row>
    <row r="9" ht="19.9" customHeight="1" spans="1:8">
      <c r="A9" s="101"/>
      <c r="B9" s="105"/>
      <c r="C9" s="105"/>
      <c r="D9" s="105"/>
      <c r="E9" s="105"/>
      <c r="F9" s="106" t="s">
        <v>80</v>
      </c>
      <c r="G9" s="107">
        <v>18000</v>
      </c>
      <c r="H9" s="115"/>
    </row>
    <row r="10" ht="19.9" customHeight="1" spans="1:8">
      <c r="A10" s="101"/>
      <c r="B10" s="105" t="s">
        <v>76</v>
      </c>
      <c r="C10" s="105" t="s">
        <v>77</v>
      </c>
      <c r="D10" s="105" t="s">
        <v>79</v>
      </c>
      <c r="E10" s="105" t="s">
        <v>67</v>
      </c>
      <c r="F10" s="106" t="s">
        <v>272</v>
      </c>
      <c r="G10" s="108">
        <v>18000</v>
      </c>
      <c r="H10" s="115"/>
    </row>
    <row r="11" ht="19.9" customHeight="1" spans="2:8">
      <c r="B11" s="105"/>
      <c r="C11" s="105"/>
      <c r="D11" s="105"/>
      <c r="E11" s="105"/>
      <c r="F11" s="106" t="s">
        <v>82</v>
      </c>
      <c r="G11" s="107">
        <v>21000</v>
      </c>
      <c r="H11" s="115"/>
    </row>
    <row r="12" ht="19.9" customHeight="1" spans="1:8">
      <c r="A12" s="101"/>
      <c r="B12" s="105" t="s">
        <v>76</v>
      </c>
      <c r="C12" s="105" t="s">
        <v>77</v>
      </c>
      <c r="D12" s="105" t="s">
        <v>81</v>
      </c>
      <c r="E12" s="105" t="s">
        <v>67</v>
      </c>
      <c r="F12" s="106" t="s">
        <v>272</v>
      </c>
      <c r="G12" s="108">
        <v>21000</v>
      </c>
      <c r="H12" s="115"/>
    </row>
    <row r="13" ht="19.9" customHeight="1" spans="2:8">
      <c r="B13" s="105"/>
      <c r="C13" s="105"/>
      <c r="D13" s="105"/>
      <c r="E13" s="105"/>
      <c r="F13" s="106" t="s">
        <v>85</v>
      </c>
      <c r="G13" s="107">
        <v>55234</v>
      </c>
      <c r="H13" s="115"/>
    </row>
    <row r="14" ht="19.9" customHeight="1" spans="1:8">
      <c r="A14" s="101"/>
      <c r="B14" s="105" t="s">
        <v>76</v>
      </c>
      <c r="C14" s="105" t="s">
        <v>83</v>
      </c>
      <c r="D14" s="105" t="s">
        <v>84</v>
      </c>
      <c r="E14" s="105" t="s">
        <v>67</v>
      </c>
      <c r="F14" s="106" t="s">
        <v>273</v>
      </c>
      <c r="G14" s="108">
        <v>55234</v>
      </c>
      <c r="H14" s="115"/>
    </row>
    <row r="15" ht="19.9" customHeight="1" spans="2:8">
      <c r="B15" s="105"/>
      <c r="C15" s="105"/>
      <c r="D15" s="105"/>
      <c r="E15" s="105"/>
      <c r="F15" s="106" t="s">
        <v>89</v>
      </c>
      <c r="G15" s="107">
        <v>25980</v>
      </c>
      <c r="H15" s="115"/>
    </row>
    <row r="16" ht="19.9" customHeight="1" spans="1:8">
      <c r="A16" s="101"/>
      <c r="B16" s="105" t="s">
        <v>76</v>
      </c>
      <c r="C16" s="105" t="s">
        <v>88</v>
      </c>
      <c r="D16" s="105" t="s">
        <v>79</v>
      </c>
      <c r="E16" s="105" t="s">
        <v>67</v>
      </c>
      <c r="F16" s="106" t="s">
        <v>274</v>
      </c>
      <c r="G16" s="108">
        <v>25980</v>
      </c>
      <c r="H16" s="115"/>
    </row>
    <row r="17" ht="19.9" customHeight="1" spans="2:8">
      <c r="B17" s="105"/>
      <c r="C17" s="105"/>
      <c r="D17" s="105"/>
      <c r="E17" s="105"/>
      <c r="F17" s="106" t="s">
        <v>92</v>
      </c>
      <c r="G17" s="107">
        <v>110000</v>
      </c>
      <c r="H17" s="115"/>
    </row>
    <row r="18" ht="19.9" customHeight="1" spans="1:8">
      <c r="A18" s="101"/>
      <c r="B18" s="105" t="s">
        <v>76</v>
      </c>
      <c r="C18" s="105" t="s">
        <v>91</v>
      </c>
      <c r="D18" s="105" t="s">
        <v>79</v>
      </c>
      <c r="E18" s="105" t="s">
        <v>67</v>
      </c>
      <c r="F18" s="106" t="s">
        <v>275</v>
      </c>
      <c r="G18" s="108">
        <v>80000</v>
      </c>
      <c r="H18" s="115"/>
    </row>
    <row r="19" ht="19.9" customHeight="1" spans="1:8">
      <c r="A19" s="101"/>
      <c r="B19" s="105" t="s">
        <v>76</v>
      </c>
      <c r="C19" s="105" t="s">
        <v>91</v>
      </c>
      <c r="D19" s="105" t="s">
        <v>79</v>
      </c>
      <c r="E19" s="105" t="s">
        <v>67</v>
      </c>
      <c r="F19" s="106" t="s">
        <v>276</v>
      </c>
      <c r="G19" s="108">
        <v>30000</v>
      </c>
      <c r="H19" s="115"/>
    </row>
    <row r="20" ht="19.9" customHeight="1" spans="2:8">
      <c r="B20" s="105"/>
      <c r="C20" s="105"/>
      <c r="D20" s="105"/>
      <c r="E20" s="105"/>
      <c r="F20" s="106" t="s">
        <v>105</v>
      </c>
      <c r="G20" s="107">
        <v>138085</v>
      </c>
      <c r="H20" s="115"/>
    </row>
    <row r="21" ht="19.9" customHeight="1" spans="1:8">
      <c r="A21" s="101"/>
      <c r="B21" s="105" t="s">
        <v>104</v>
      </c>
      <c r="C21" s="105" t="s">
        <v>79</v>
      </c>
      <c r="D21" s="105" t="s">
        <v>98</v>
      </c>
      <c r="E21" s="105" t="s">
        <v>67</v>
      </c>
      <c r="F21" s="106" t="s">
        <v>277</v>
      </c>
      <c r="G21" s="108">
        <v>138085</v>
      </c>
      <c r="H21" s="115"/>
    </row>
    <row r="22" ht="19.9" customHeight="1" spans="2:8">
      <c r="B22" s="105"/>
      <c r="C22" s="105"/>
      <c r="D22" s="105"/>
      <c r="E22" s="105"/>
      <c r="F22" s="106" t="s">
        <v>113</v>
      </c>
      <c r="G22" s="107">
        <v>30000</v>
      </c>
      <c r="H22" s="115"/>
    </row>
    <row r="23" ht="19.9" customHeight="1" spans="1:8">
      <c r="A23" s="101"/>
      <c r="B23" s="105" t="s">
        <v>111</v>
      </c>
      <c r="C23" s="105" t="s">
        <v>112</v>
      </c>
      <c r="D23" s="105" t="s">
        <v>100</v>
      </c>
      <c r="E23" s="105" t="s">
        <v>67</v>
      </c>
      <c r="F23" s="106" t="s">
        <v>278</v>
      </c>
      <c r="G23" s="108">
        <v>30000</v>
      </c>
      <c r="H23" s="115"/>
    </row>
    <row r="24" ht="8.5" customHeight="1" spans="1:8">
      <c r="A24" s="109"/>
      <c r="B24" s="110"/>
      <c r="C24" s="110"/>
      <c r="D24" s="110"/>
      <c r="E24" s="110"/>
      <c r="F24" s="109"/>
      <c r="G24" s="109"/>
      <c r="H24" s="117"/>
    </row>
  </sheetData>
  <mergeCells count="8">
    <mergeCell ref="B1:D1"/>
    <mergeCell ref="B2:G2"/>
    <mergeCell ref="B3:F3"/>
    <mergeCell ref="B4:D4"/>
    <mergeCell ref="A18:A19"/>
    <mergeCell ref="E4:E5"/>
    <mergeCell ref="F4:F5"/>
    <mergeCell ref="G4:G5"/>
  </mergeCells>
  <pageMargins left="0.751388888888889" right="0.751388888888889" top="0.271527777777778" bottom="0.271527777777778" header="0" footer="0"/>
  <pageSetup paperSize="9" scale="87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22" sqref="E22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2"/>
      <c r="B1" s="93"/>
      <c r="C1" s="94"/>
      <c r="D1" s="95"/>
      <c r="E1" s="95"/>
      <c r="F1" s="95"/>
      <c r="G1" s="95"/>
      <c r="H1" s="95"/>
      <c r="I1" s="111" t="s">
        <v>279</v>
      </c>
      <c r="J1" s="99"/>
    </row>
    <row r="2" ht="19.9" customHeight="1" spans="1:10">
      <c r="A2" s="92"/>
      <c r="B2" s="96" t="s">
        <v>280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112"/>
      <c r="E3" s="112"/>
      <c r="F3" s="112"/>
      <c r="G3" s="112"/>
      <c r="H3" s="112"/>
      <c r="I3" s="112" t="s">
        <v>6</v>
      </c>
      <c r="J3" s="113"/>
    </row>
    <row r="4" ht="21.35" customHeight="1" spans="1:10">
      <c r="A4" s="99"/>
      <c r="B4" s="100" t="s">
        <v>281</v>
      </c>
      <c r="C4" s="100" t="s">
        <v>65</v>
      </c>
      <c r="D4" s="100" t="s">
        <v>282</v>
      </c>
      <c r="E4" s="100"/>
      <c r="F4" s="100"/>
      <c r="G4" s="100"/>
      <c r="H4" s="100"/>
      <c r="I4" s="100"/>
      <c r="J4" s="114"/>
    </row>
    <row r="5" ht="21.35" customHeight="1" spans="1:10">
      <c r="A5" s="101"/>
      <c r="B5" s="100"/>
      <c r="C5" s="100"/>
      <c r="D5" s="100" t="s">
        <v>53</v>
      </c>
      <c r="E5" s="118" t="s">
        <v>283</v>
      </c>
      <c r="F5" s="100" t="s">
        <v>284</v>
      </c>
      <c r="G5" s="100"/>
      <c r="H5" s="100"/>
      <c r="I5" s="100" t="s">
        <v>285</v>
      </c>
      <c r="J5" s="114"/>
    </row>
    <row r="6" ht="21.35" customHeight="1" spans="1:10">
      <c r="A6" s="101"/>
      <c r="B6" s="100"/>
      <c r="C6" s="100"/>
      <c r="D6" s="100"/>
      <c r="E6" s="118"/>
      <c r="F6" s="100" t="s">
        <v>166</v>
      </c>
      <c r="G6" s="100" t="s">
        <v>286</v>
      </c>
      <c r="H6" s="100" t="s">
        <v>287</v>
      </c>
      <c r="I6" s="100"/>
      <c r="J6" s="115"/>
    </row>
    <row r="7" ht="19.9" customHeight="1" spans="1:10">
      <c r="A7" s="102"/>
      <c r="B7" s="103"/>
      <c r="C7" s="103" t="s">
        <v>66</v>
      </c>
      <c r="D7" s="104">
        <v>30200</v>
      </c>
      <c r="E7" s="104"/>
      <c r="F7" s="104">
        <v>20200</v>
      </c>
      <c r="G7" s="104"/>
      <c r="H7" s="104">
        <v>20200</v>
      </c>
      <c r="I7" s="104">
        <v>10000</v>
      </c>
      <c r="J7" s="116"/>
    </row>
    <row r="8" ht="19.9" customHeight="1" spans="1:10">
      <c r="A8" s="101"/>
      <c r="B8" s="105"/>
      <c r="C8" s="106" t="s">
        <v>23</v>
      </c>
      <c r="D8" s="107">
        <v>30200</v>
      </c>
      <c r="E8" s="107"/>
      <c r="F8" s="107">
        <v>20200</v>
      </c>
      <c r="G8" s="107"/>
      <c r="H8" s="107">
        <v>20200</v>
      </c>
      <c r="I8" s="107">
        <v>10000</v>
      </c>
      <c r="J8" s="114"/>
    </row>
    <row r="9" ht="19.9" customHeight="1" spans="1:10">
      <c r="A9" s="101"/>
      <c r="B9" s="105" t="s">
        <v>67</v>
      </c>
      <c r="C9" s="119" t="s">
        <v>288</v>
      </c>
      <c r="D9" s="108">
        <v>30200</v>
      </c>
      <c r="E9" s="108"/>
      <c r="F9" s="108">
        <v>20200</v>
      </c>
      <c r="G9" s="108"/>
      <c r="H9" s="108">
        <v>20200</v>
      </c>
      <c r="I9" s="108">
        <v>10000</v>
      </c>
      <c r="J9" s="114"/>
    </row>
    <row r="10" ht="8.5" customHeight="1" spans="1:10">
      <c r="A10" s="109"/>
      <c r="B10" s="109"/>
      <c r="C10" s="109"/>
      <c r="D10" s="109"/>
      <c r="E10" s="109"/>
      <c r="F10" s="109"/>
      <c r="G10" s="109"/>
      <c r="H10" s="109"/>
      <c r="I10" s="109"/>
      <c r="J10" s="11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2"/>
      <c r="B1" s="93"/>
      <c r="C1" s="93"/>
      <c r="D1" s="93"/>
      <c r="E1" s="94"/>
      <c r="F1" s="94"/>
      <c r="G1" s="95"/>
      <c r="H1" s="95"/>
      <c r="I1" s="111" t="s">
        <v>289</v>
      </c>
      <c r="J1" s="99"/>
    </row>
    <row r="2" ht="19.9" customHeight="1" spans="1:10">
      <c r="A2" s="92"/>
      <c r="B2" s="96" t="s">
        <v>290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98"/>
      <c r="E3" s="98"/>
      <c r="F3" s="98"/>
      <c r="G3" s="97"/>
      <c r="H3" s="97"/>
      <c r="I3" s="112" t="s">
        <v>6</v>
      </c>
      <c r="J3" s="113"/>
    </row>
    <row r="4" ht="21.35" customHeight="1" spans="1:10">
      <c r="A4" s="99"/>
      <c r="B4" s="100" t="s">
        <v>9</v>
      </c>
      <c r="C4" s="100"/>
      <c r="D4" s="100"/>
      <c r="E4" s="100"/>
      <c r="F4" s="100"/>
      <c r="G4" s="100" t="s">
        <v>291</v>
      </c>
      <c r="H4" s="100"/>
      <c r="I4" s="100"/>
      <c r="J4" s="114"/>
    </row>
    <row r="5" ht="21.35" customHeight="1" spans="1:10">
      <c r="A5" s="101"/>
      <c r="B5" s="100" t="s">
        <v>72</v>
      </c>
      <c r="C5" s="100"/>
      <c r="D5" s="100"/>
      <c r="E5" s="100" t="s">
        <v>64</v>
      </c>
      <c r="F5" s="100" t="s">
        <v>65</v>
      </c>
      <c r="G5" s="100" t="s">
        <v>53</v>
      </c>
      <c r="H5" s="100" t="s">
        <v>70</v>
      </c>
      <c r="I5" s="100" t="s">
        <v>71</v>
      </c>
      <c r="J5" s="114"/>
    </row>
    <row r="6" ht="21.35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00"/>
      <c r="I6" s="100"/>
      <c r="J6" s="115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/>
      <c r="H7" s="104"/>
      <c r="I7" s="104"/>
      <c r="J7" s="116"/>
    </row>
    <row r="8" ht="19.9" customHeight="1" spans="1:10">
      <c r="A8" s="101"/>
      <c r="B8" s="105"/>
      <c r="C8" s="105"/>
      <c r="D8" s="105"/>
      <c r="E8" s="105"/>
      <c r="F8" s="106" t="s">
        <v>292</v>
      </c>
      <c r="G8" s="107"/>
      <c r="H8" s="107"/>
      <c r="I8" s="107"/>
      <c r="J8" s="114"/>
    </row>
    <row r="9" ht="19.9" customHeight="1" spans="1:10">
      <c r="A9" s="101"/>
      <c r="B9" s="105"/>
      <c r="C9" s="105"/>
      <c r="D9" s="105"/>
      <c r="E9" s="105"/>
      <c r="F9" s="106" t="s">
        <v>23</v>
      </c>
      <c r="G9" s="107"/>
      <c r="H9" s="107"/>
      <c r="I9" s="107"/>
      <c r="J9" s="114"/>
    </row>
    <row r="10" ht="19.9" customHeight="1" spans="1:10">
      <c r="A10" s="101"/>
      <c r="B10" s="105"/>
      <c r="C10" s="105"/>
      <c r="D10" s="105"/>
      <c r="E10" s="105"/>
      <c r="F10" s="106" t="s">
        <v>134</v>
      </c>
      <c r="G10" s="107"/>
      <c r="H10" s="108"/>
      <c r="I10" s="108"/>
      <c r="J10" s="115"/>
    </row>
    <row r="11" ht="8.5" customHeight="1" spans="1:10">
      <c r="A11" s="109"/>
      <c r="B11" s="110"/>
      <c r="C11" s="110"/>
      <c r="D11" s="110"/>
      <c r="E11" s="110"/>
      <c r="F11" s="109"/>
      <c r="G11" s="109"/>
      <c r="H11" s="109"/>
      <c r="I11" s="109"/>
      <c r="J11" s="11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8" sqref="C1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2"/>
      <c r="B1" s="93"/>
      <c r="C1" s="94"/>
      <c r="D1" s="95"/>
      <c r="E1" s="95"/>
      <c r="F1" s="95"/>
      <c r="G1" s="95"/>
      <c r="H1" s="95"/>
      <c r="I1" s="111" t="s">
        <v>293</v>
      </c>
      <c r="J1" s="99"/>
    </row>
    <row r="2" ht="19.9" customHeight="1" spans="1:10">
      <c r="A2" s="92"/>
      <c r="B2" s="96" t="s">
        <v>294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112"/>
      <c r="E3" s="112"/>
      <c r="F3" s="112"/>
      <c r="G3" s="112"/>
      <c r="H3" s="112"/>
      <c r="I3" s="112" t="s">
        <v>6</v>
      </c>
      <c r="J3" s="113"/>
    </row>
    <row r="4" ht="21.35" customHeight="1" spans="1:10">
      <c r="A4" s="99"/>
      <c r="B4" s="100" t="s">
        <v>281</v>
      </c>
      <c r="C4" s="100" t="s">
        <v>65</v>
      </c>
      <c r="D4" s="100" t="s">
        <v>282</v>
      </c>
      <c r="E4" s="100"/>
      <c r="F4" s="100"/>
      <c r="G4" s="100"/>
      <c r="H4" s="100"/>
      <c r="I4" s="100"/>
      <c r="J4" s="114"/>
    </row>
    <row r="5" ht="21.35" customHeight="1" spans="1:10">
      <c r="A5" s="101"/>
      <c r="B5" s="100"/>
      <c r="C5" s="100"/>
      <c r="D5" s="100" t="s">
        <v>53</v>
      </c>
      <c r="E5" s="118" t="s">
        <v>283</v>
      </c>
      <c r="F5" s="100" t="s">
        <v>284</v>
      </c>
      <c r="G5" s="100"/>
      <c r="H5" s="100"/>
      <c r="I5" s="100" t="s">
        <v>285</v>
      </c>
      <c r="J5" s="114"/>
    </row>
    <row r="6" ht="21.35" customHeight="1" spans="1:10">
      <c r="A6" s="101"/>
      <c r="B6" s="100"/>
      <c r="C6" s="100"/>
      <c r="D6" s="100"/>
      <c r="E6" s="118"/>
      <c r="F6" s="100" t="s">
        <v>166</v>
      </c>
      <c r="G6" s="100" t="s">
        <v>286</v>
      </c>
      <c r="H6" s="100" t="s">
        <v>287</v>
      </c>
      <c r="I6" s="100"/>
      <c r="J6" s="115"/>
    </row>
    <row r="7" ht="19.9" customHeight="1" spans="1:10">
      <c r="A7" s="102"/>
      <c r="B7" s="103"/>
      <c r="C7" s="103" t="s">
        <v>66</v>
      </c>
      <c r="D7" s="104"/>
      <c r="E7" s="104"/>
      <c r="F7" s="104"/>
      <c r="G7" s="104"/>
      <c r="H7" s="104"/>
      <c r="I7" s="104"/>
      <c r="J7" s="116"/>
    </row>
    <row r="8" ht="19.9" customHeight="1" spans="1:10">
      <c r="A8" s="101"/>
      <c r="B8" s="105"/>
      <c r="C8" s="106" t="s">
        <v>292</v>
      </c>
      <c r="D8" s="107"/>
      <c r="E8" s="107"/>
      <c r="F8" s="107"/>
      <c r="G8" s="107"/>
      <c r="H8" s="107"/>
      <c r="I8" s="107"/>
      <c r="J8" s="114"/>
    </row>
    <row r="9" ht="19.9" customHeight="1" spans="1:10">
      <c r="A9" s="101"/>
      <c r="B9" s="105"/>
      <c r="C9" s="106" t="s">
        <v>134</v>
      </c>
      <c r="D9" s="108"/>
      <c r="E9" s="108"/>
      <c r="F9" s="108"/>
      <c r="G9" s="108"/>
      <c r="H9" s="108"/>
      <c r="I9" s="108"/>
      <c r="J9" s="114"/>
    </row>
    <row r="10" ht="8.5" customHeight="1" spans="1:10">
      <c r="A10" s="109"/>
      <c r="B10" s="109"/>
      <c r="C10" s="109"/>
      <c r="D10" s="109"/>
      <c r="E10" s="109"/>
      <c r="F10" s="109"/>
      <c r="G10" s="109"/>
      <c r="H10" s="109"/>
      <c r="I10" s="109"/>
      <c r="J10" s="11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32" sqref="G3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2"/>
      <c r="B1" s="93"/>
      <c r="C1" s="93"/>
      <c r="D1" s="93"/>
      <c r="E1" s="94"/>
      <c r="F1" s="94"/>
      <c r="G1" s="95"/>
      <c r="H1" s="95"/>
      <c r="I1" s="111" t="s">
        <v>295</v>
      </c>
      <c r="J1" s="99"/>
    </row>
    <row r="2" ht="19.9" customHeight="1" spans="1:10">
      <c r="A2" s="92"/>
      <c r="B2" s="96" t="s">
        <v>296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98"/>
      <c r="E3" s="98"/>
      <c r="F3" s="98"/>
      <c r="G3" s="97"/>
      <c r="H3" s="97"/>
      <c r="I3" s="112" t="s">
        <v>6</v>
      </c>
      <c r="J3" s="113"/>
    </row>
    <row r="4" ht="21.35" customHeight="1" spans="1:10">
      <c r="A4" s="99"/>
      <c r="B4" s="100" t="s">
        <v>9</v>
      </c>
      <c r="C4" s="100"/>
      <c r="D4" s="100"/>
      <c r="E4" s="100"/>
      <c r="F4" s="100"/>
      <c r="G4" s="100" t="s">
        <v>297</v>
      </c>
      <c r="H4" s="100"/>
      <c r="I4" s="100"/>
      <c r="J4" s="114"/>
    </row>
    <row r="5" ht="21.35" customHeight="1" spans="1:10">
      <c r="A5" s="101"/>
      <c r="B5" s="100" t="s">
        <v>72</v>
      </c>
      <c r="C5" s="100"/>
      <c r="D5" s="100"/>
      <c r="E5" s="100" t="s">
        <v>64</v>
      </c>
      <c r="F5" s="100" t="s">
        <v>65</v>
      </c>
      <c r="G5" s="100" t="s">
        <v>53</v>
      </c>
      <c r="H5" s="100" t="s">
        <v>70</v>
      </c>
      <c r="I5" s="100" t="s">
        <v>71</v>
      </c>
      <c r="J5" s="114"/>
    </row>
    <row r="6" ht="21.35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00"/>
      <c r="I6" s="100"/>
      <c r="J6" s="115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/>
      <c r="H7" s="104"/>
      <c r="I7" s="104"/>
      <c r="J7" s="116"/>
    </row>
    <row r="8" ht="19.9" customHeight="1" spans="1:10">
      <c r="A8" s="101"/>
      <c r="B8" s="105"/>
      <c r="C8" s="105"/>
      <c r="D8" s="105"/>
      <c r="E8" s="105"/>
      <c r="F8" s="106" t="s">
        <v>292</v>
      </c>
      <c r="G8" s="107"/>
      <c r="H8" s="107"/>
      <c r="I8" s="107"/>
      <c r="J8" s="114"/>
    </row>
    <row r="9" ht="19.9" customHeight="1" spans="1:10">
      <c r="A9" s="101"/>
      <c r="B9" s="105"/>
      <c r="C9" s="105"/>
      <c r="D9" s="105"/>
      <c r="E9" s="105"/>
      <c r="F9" s="106" t="s">
        <v>23</v>
      </c>
      <c r="G9" s="107"/>
      <c r="H9" s="107"/>
      <c r="I9" s="107"/>
      <c r="J9" s="114"/>
    </row>
    <row r="10" ht="19.9" customHeight="1" spans="1:10">
      <c r="A10" s="101"/>
      <c r="B10" s="105"/>
      <c r="C10" s="105"/>
      <c r="D10" s="105"/>
      <c r="E10" s="105"/>
      <c r="F10" s="106" t="s">
        <v>134</v>
      </c>
      <c r="G10" s="107"/>
      <c r="H10" s="108"/>
      <c r="I10" s="108"/>
      <c r="J10" s="115"/>
    </row>
    <row r="11" ht="8.5" customHeight="1" spans="1:10">
      <c r="A11" s="109"/>
      <c r="B11" s="110"/>
      <c r="C11" s="110"/>
      <c r="D11" s="110"/>
      <c r="E11" s="110"/>
      <c r="F11" s="109"/>
      <c r="G11" s="109"/>
      <c r="H11" s="109"/>
      <c r="I11" s="109"/>
      <c r="J11" s="11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D13" sqref="D13:E13"/>
    </sheetView>
  </sheetViews>
  <sheetFormatPr defaultColWidth="6.88333333333333" defaultRowHeight="12.75" customHeight="1"/>
  <cols>
    <col min="1" max="1" width="12" style="49" customWidth="1"/>
    <col min="2" max="2" width="11.5" style="48" customWidth="1"/>
    <col min="3" max="3" width="12.25" style="48" customWidth="1"/>
    <col min="4" max="4" width="10.8833333333333" style="48" customWidth="1"/>
    <col min="5" max="5" width="22.5583333333333" style="48" customWidth="1"/>
    <col min="6" max="6" width="10" style="48" customWidth="1"/>
    <col min="7" max="7" width="9.5" style="48" customWidth="1"/>
    <col min="8" max="8" width="9.88333333333333" style="48" customWidth="1"/>
    <col min="9" max="9" width="10" style="48" customWidth="1"/>
    <col min="10" max="16383" width="6.88333333333333" style="48"/>
    <col min="16384" max="16384" width="6.88333333333333" style="70"/>
  </cols>
  <sheetData>
    <row r="1" s="48" customFormat="1" ht="28.9" customHeight="1" spans="2:9">
      <c r="B1" s="50"/>
      <c r="C1" s="50"/>
      <c r="D1" s="50"/>
      <c r="E1" s="50"/>
      <c r="F1" s="50"/>
      <c r="G1" s="50"/>
      <c r="H1" s="50"/>
      <c r="I1" s="50"/>
    </row>
    <row r="2" s="48" customFormat="1" ht="23.1" customHeight="1" spans="1:9">
      <c r="A2" s="51" t="s">
        <v>298</v>
      </c>
      <c r="B2" s="51"/>
      <c r="C2" s="51"/>
      <c r="D2" s="51"/>
      <c r="E2" s="51"/>
      <c r="F2" s="51"/>
      <c r="G2" s="51"/>
      <c r="H2" s="51"/>
      <c r="I2" s="51"/>
    </row>
    <row r="3" s="48" customFormat="1" ht="23.1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s="48" customFormat="1" ht="23.1" customHeight="1" spans="1:9">
      <c r="A4" s="52" t="s">
        <v>299</v>
      </c>
      <c r="B4" s="52"/>
      <c r="C4" s="52"/>
      <c r="D4" s="52"/>
      <c r="E4" s="52"/>
      <c r="F4" s="52"/>
      <c r="G4" s="52"/>
      <c r="H4" s="52"/>
      <c r="I4" s="52"/>
    </row>
    <row r="5" s="48" customFormat="1" ht="23.1" customHeight="1" spans="1:9">
      <c r="A5" s="53" t="s">
        <v>300</v>
      </c>
      <c r="B5" s="54" t="s">
        <v>301</v>
      </c>
      <c r="C5" s="54"/>
      <c r="D5" s="54"/>
      <c r="E5" s="54"/>
      <c r="F5" s="54"/>
      <c r="G5" s="54"/>
      <c r="H5" s="54"/>
      <c r="I5" s="54"/>
    </row>
    <row r="6" s="48" customFormat="1" ht="23.1" customHeight="1" spans="1:9">
      <c r="A6" s="55" t="s">
        <v>302</v>
      </c>
      <c r="B6" s="54" t="s">
        <v>0</v>
      </c>
      <c r="C6" s="54"/>
      <c r="D6" s="54"/>
      <c r="E6" s="54"/>
      <c r="F6" s="54"/>
      <c r="G6" s="54"/>
      <c r="H6" s="54"/>
      <c r="I6" s="54"/>
    </row>
    <row r="7" s="48" customFormat="1" ht="23.1" customHeight="1" spans="1:9">
      <c r="A7" s="56" t="s">
        <v>303</v>
      </c>
      <c r="B7" s="57" t="s">
        <v>304</v>
      </c>
      <c r="C7" s="57"/>
      <c r="D7" s="57"/>
      <c r="E7" s="58">
        <v>3.9</v>
      </c>
      <c r="F7" s="58"/>
      <c r="G7" s="58"/>
      <c r="H7" s="58"/>
      <c r="I7" s="58"/>
    </row>
    <row r="8" s="48" customFormat="1" ht="23.1" customHeight="1" spans="1:9">
      <c r="A8" s="59"/>
      <c r="B8" s="57" t="s">
        <v>305</v>
      </c>
      <c r="C8" s="57"/>
      <c r="D8" s="57"/>
      <c r="E8" s="58">
        <v>3.9</v>
      </c>
      <c r="F8" s="58"/>
      <c r="G8" s="58"/>
      <c r="H8" s="58"/>
      <c r="I8" s="58"/>
    </row>
    <row r="9" s="48" customFormat="1" ht="23.1" customHeight="1" spans="1:9">
      <c r="A9" s="59"/>
      <c r="B9" s="57" t="s">
        <v>306</v>
      </c>
      <c r="C9" s="57"/>
      <c r="D9" s="57"/>
      <c r="E9" s="87">
        <v>0</v>
      </c>
      <c r="F9" s="87"/>
      <c r="G9" s="87"/>
      <c r="H9" s="87"/>
      <c r="I9" s="87"/>
    </row>
    <row r="10" s="48" customFormat="1" ht="23.1" customHeight="1" spans="1:9">
      <c r="A10" s="60" t="s">
        <v>307</v>
      </c>
      <c r="B10" s="61" t="s">
        <v>308</v>
      </c>
      <c r="C10" s="61"/>
      <c r="D10" s="61"/>
      <c r="E10" s="61"/>
      <c r="F10" s="61"/>
      <c r="G10" s="61"/>
      <c r="H10" s="61"/>
      <c r="I10" s="61"/>
    </row>
    <row r="11" s="48" customFormat="1" ht="23.1" customHeight="1" spans="1:9">
      <c r="A11" s="59" t="s">
        <v>309</v>
      </c>
      <c r="B11" s="62" t="s">
        <v>310</v>
      </c>
      <c r="C11" s="62" t="s">
        <v>311</v>
      </c>
      <c r="D11" s="63" t="s">
        <v>312</v>
      </c>
      <c r="E11" s="63"/>
      <c r="F11" s="63" t="s">
        <v>313</v>
      </c>
      <c r="G11" s="63"/>
      <c r="H11" s="63"/>
      <c r="I11" s="63"/>
    </row>
    <row r="12" s="48" customFormat="1" ht="57" customHeight="1" spans="1:9">
      <c r="A12" s="59"/>
      <c r="B12" s="59" t="s">
        <v>314</v>
      </c>
      <c r="C12" s="73" t="s">
        <v>315</v>
      </c>
      <c r="D12" s="88" t="s">
        <v>316</v>
      </c>
      <c r="E12" s="89"/>
      <c r="F12" s="66" t="s">
        <v>317</v>
      </c>
      <c r="G12" s="90"/>
      <c r="H12" s="90"/>
      <c r="I12" s="67"/>
    </row>
    <row r="13" s="48" customFormat="1" ht="57" customHeight="1" spans="1:9">
      <c r="A13" s="59"/>
      <c r="B13" s="59"/>
      <c r="C13" s="59" t="s">
        <v>318</v>
      </c>
      <c r="D13" s="88" t="s">
        <v>319</v>
      </c>
      <c r="E13" s="89"/>
      <c r="F13" s="66" t="s">
        <v>320</v>
      </c>
      <c r="G13" s="90"/>
      <c r="H13" s="90"/>
      <c r="I13" s="67"/>
    </row>
    <row r="14" s="48" customFormat="1" ht="57" customHeight="1" spans="1:9">
      <c r="A14" s="59"/>
      <c r="B14" s="59"/>
      <c r="C14" s="59" t="s">
        <v>321</v>
      </c>
      <c r="D14" s="66" t="s">
        <v>322</v>
      </c>
      <c r="E14" s="67"/>
      <c r="F14" s="66" t="s">
        <v>323</v>
      </c>
      <c r="G14" s="90"/>
      <c r="H14" s="90"/>
      <c r="I14" s="67"/>
    </row>
    <row r="15" s="48" customFormat="1" ht="48" customHeight="1" spans="1:9">
      <c r="A15" s="59"/>
      <c r="B15" s="59" t="s">
        <v>324</v>
      </c>
      <c r="C15" s="73" t="s">
        <v>325</v>
      </c>
      <c r="D15" s="88" t="s">
        <v>326</v>
      </c>
      <c r="E15" s="89"/>
      <c r="F15" s="91" t="s">
        <v>327</v>
      </c>
      <c r="G15" s="91"/>
      <c r="H15" s="91"/>
      <c r="I15" s="91"/>
    </row>
    <row r="16" s="48" customFormat="1" ht="48" customHeight="1" spans="1:9">
      <c r="A16" s="59"/>
      <c r="B16" s="69" t="s">
        <v>328</v>
      </c>
      <c r="C16" s="80" t="s">
        <v>329</v>
      </c>
      <c r="D16" s="88" t="s">
        <v>330</v>
      </c>
      <c r="E16" s="89"/>
      <c r="F16" s="66" t="s">
        <v>331</v>
      </c>
      <c r="G16" s="90"/>
      <c r="H16" s="90"/>
      <c r="I16" s="67"/>
    </row>
    <row r="17" s="48" customFormat="1" ht="48" customHeight="1" spans="1:9">
      <c r="A17" s="59"/>
      <c r="B17" s="59" t="s">
        <v>332</v>
      </c>
      <c r="C17" s="84" t="s">
        <v>333</v>
      </c>
      <c r="D17" s="88" t="s">
        <v>334</v>
      </c>
      <c r="E17" s="89"/>
      <c r="F17" s="66" t="s">
        <v>331</v>
      </c>
      <c r="G17" s="90"/>
      <c r="H17" s="90"/>
      <c r="I17" s="67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6.88333333333333" defaultRowHeight="12.75" customHeight="1"/>
  <cols>
    <col min="1" max="1" width="12" style="49" customWidth="1"/>
    <col min="2" max="2" width="11.5" style="48" customWidth="1"/>
    <col min="3" max="3" width="12.25" style="48" customWidth="1"/>
    <col min="4" max="4" width="10.8833333333333" style="48" customWidth="1"/>
    <col min="5" max="5" width="21.8916666666667" style="48" customWidth="1"/>
    <col min="6" max="6" width="10" style="48" customWidth="1"/>
    <col min="7" max="7" width="9.5" style="48" customWidth="1"/>
    <col min="8" max="8" width="9.88333333333333" style="48" customWidth="1"/>
    <col min="9" max="9" width="10" style="48" customWidth="1"/>
    <col min="10" max="16374" width="6.88333333333333" style="48"/>
    <col min="16375" max="16384" width="6.88333333333333" style="70"/>
  </cols>
  <sheetData>
    <row r="1" s="48" customFormat="1" ht="28.9" customHeight="1" spans="2:9">
      <c r="B1" s="50"/>
      <c r="C1" s="50"/>
      <c r="D1" s="50"/>
      <c r="E1" s="50"/>
      <c r="F1" s="50"/>
      <c r="G1" s="50"/>
      <c r="H1" s="50"/>
      <c r="I1" s="50"/>
    </row>
    <row r="2" s="48" customFormat="1" ht="23.1" customHeight="1" spans="1:9">
      <c r="A2" s="51" t="s">
        <v>298</v>
      </c>
      <c r="B2" s="51"/>
      <c r="C2" s="51"/>
      <c r="D2" s="51"/>
      <c r="E2" s="51"/>
      <c r="F2" s="51"/>
      <c r="G2" s="51"/>
      <c r="H2" s="51"/>
      <c r="I2" s="51"/>
    </row>
    <row r="3" s="48" customFormat="1" ht="23.1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s="48" customFormat="1" ht="23.1" customHeight="1" spans="1:9">
      <c r="A4" s="52" t="s">
        <v>299</v>
      </c>
      <c r="B4" s="52"/>
      <c r="C4" s="52"/>
      <c r="D4" s="52"/>
      <c r="E4" s="52"/>
      <c r="F4" s="52"/>
      <c r="G4" s="52"/>
      <c r="H4" s="52"/>
      <c r="I4" s="52"/>
    </row>
    <row r="5" s="48" customFormat="1" ht="23.1" customHeight="1" spans="1:9">
      <c r="A5" s="53" t="s">
        <v>300</v>
      </c>
      <c r="B5" s="54" t="s">
        <v>335</v>
      </c>
      <c r="C5" s="54"/>
      <c r="D5" s="54"/>
      <c r="E5" s="54"/>
      <c r="F5" s="54"/>
      <c r="G5" s="54"/>
      <c r="H5" s="54"/>
      <c r="I5" s="54"/>
    </row>
    <row r="6" s="48" customFormat="1" ht="23.1" customHeight="1" spans="1:9">
      <c r="A6" s="55" t="s">
        <v>302</v>
      </c>
      <c r="B6" s="54" t="s">
        <v>0</v>
      </c>
      <c r="C6" s="54"/>
      <c r="D6" s="54"/>
      <c r="E6" s="54"/>
      <c r="F6" s="54"/>
      <c r="G6" s="54"/>
      <c r="H6" s="54"/>
      <c r="I6" s="54"/>
    </row>
    <row r="7" s="48" customFormat="1" ht="23.1" customHeight="1" spans="1:9">
      <c r="A7" s="56" t="s">
        <v>303</v>
      </c>
      <c r="B7" s="57" t="s">
        <v>304</v>
      </c>
      <c r="C7" s="57"/>
      <c r="D7" s="57"/>
      <c r="E7" s="58">
        <v>5.52</v>
      </c>
      <c r="F7" s="58"/>
      <c r="G7" s="58"/>
      <c r="H7" s="58"/>
      <c r="I7" s="58"/>
    </row>
    <row r="8" s="48" customFormat="1" ht="23.1" customHeight="1" spans="1:9">
      <c r="A8" s="59"/>
      <c r="B8" s="57" t="s">
        <v>305</v>
      </c>
      <c r="C8" s="57"/>
      <c r="D8" s="57"/>
      <c r="E8" s="58">
        <v>5.52</v>
      </c>
      <c r="F8" s="58"/>
      <c r="G8" s="58"/>
      <c r="H8" s="58"/>
      <c r="I8" s="58"/>
    </row>
    <row r="9" s="48" customFormat="1" ht="23.1" customHeight="1" spans="1:9">
      <c r="A9" s="59"/>
      <c r="B9" s="57" t="s">
        <v>306</v>
      </c>
      <c r="C9" s="57"/>
      <c r="D9" s="57"/>
      <c r="E9" s="58">
        <v>0</v>
      </c>
      <c r="F9" s="58"/>
      <c r="G9" s="58"/>
      <c r="H9" s="58"/>
      <c r="I9" s="58"/>
    </row>
    <row r="10" s="48" customFormat="1" ht="48" customHeight="1" spans="1:9">
      <c r="A10" s="60" t="s">
        <v>307</v>
      </c>
      <c r="B10" s="61" t="s">
        <v>336</v>
      </c>
      <c r="C10" s="61"/>
      <c r="D10" s="61"/>
      <c r="E10" s="61"/>
      <c r="F10" s="61"/>
      <c r="G10" s="61"/>
      <c r="H10" s="61"/>
      <c r="I10" s="61"/>
    </row>
    <row r="11" s="48" customFormat="1" ht="23.1" customHeight="1" spans="1:9">
      <c r="A11" s="59" t="s">
        <v>309</v>
      </c>
      <c r="B11" s="62" t="s">
        <v>310</v>
      </c>
      <c r="C11" s="62" t="s">
        <v>311</v>
      </c>
      <c r="D11" s="63" t="s">
        <v>312</v>
      </c>
      <c r="E11" s="63"/>
      <c r="F11" s="63" t="s">
        <v>313</v>
      </c>
      <c r="G11" s="63"/>
      <c r="H11" s="63"/>
      <c r="I11" s="63"/>
    </row>
    <row r="12" s="48" customFormat="1" ht="55" customHeight="1" spans="1:9">
      <c r="A12" s="59"/>
      <c r="B12" s="59" t="s">
        <v>314</v>
      </c>
      <c r="C12" s="59" t="s">
        <v>315</v>
      </c>
      <c r="D12" s="74" t="s">
        <v>337</v>
      </c>
      <c r="E12" s="75"/>
      <c r="F12" s="76" t="s">
        <v>338</v>
      </c>
      <c r="G12" s="77"/>
      <c r="H12" s="77"/>
      <c r="I12" s="85"/>
    </row>
    <row r="13" s="48" customFormat="1" ht="55" customHeight="1" spans="1:9">
      <c r="A13" s="59"/>
      <c r="B13" s="59"/>
      <c r="C13" s="59" t="s">
        <v>318</v>
      </c>
      <c r="D13" s="66" t="s">
        <v>339</v>
      </c>
      <c r="E13" s="67"/>
      <c r="F13" s="78" t="s">
        <v>340</v>
      </c>
      <c r="G13" s="79"/>
      <c r="H13" s="79"/>
      <c r="I13" s="86"/>
    </row>
    <row r="14" s="48" customFormat="1" ht="55" customHeight="1" spans="1:9">
      <c r="A14" s="59"/>
      <c r="B14" s="59"/>
      <c r="C14" s="59" t="s">
        <v>321</v>
      </c>
      <c r="D14" s="66" t="s">
        <v>322</v>
      </c>
      <c r="E14" s="67"/>
      <c r="F14" s="78" t="s">
        <v>323</v>
      </c>
      <c r="G14" s="79"/>
      <c r="H14" s="79"/>
      <c r="I14" s="86"/>
    </row>
    <row r="15" s="48" customFormat="1" ht="55" customHeight="1" spans="1:9">
      <c r="A15" s="59"/>
      <c r="B15" s="63" t="s">
        <v>324</v>
      </c>
      <c r="C15" s="73" t="s">
        <v>325</v>
      </c>
      <c r="D15" s="66" t="s">
        <v>341</v>
      </c>
      <c r="E15" s="67"/>
      <c r="F15" s="53" t="s">
        <v>342</v>
      </c>
      <c r="G15" s="53"/>
      <c r="H15" s="53"/>
      <c r="I15" s="53"/>
    </row>
    <row r="16" s="48" customFormat="1" ht="55" customHeight="1" spans="1:9">
      <c r="A16" s="59"/>
      <c r="B16" s="69" t="s">
        <v>328</v>
      </c>
      <c r="C16" s="80" t="s">
        <v>329</v>
      </c>
      <c r="D16" s="81" t="s">
        <v>343</v>
      </c>
      <c r="E16" s="82"/>
      <c r="F16" s="83" t="s">
        <v>331</v>
      </c>
      <c r="G16" s="83"/>
      <c r="H16" s="83"/>
      <c r="I16" s="83"/>
    </row>
    <row r="17" s="48" customFormat="1" ht="55" customHeight="1" spans="1:9">
      <c r="A17" s="59"/>
      <c r="B17" s="59" t="s">
        <v>332</v>
      </c>
      <c r="C17" s="84" t="s">
        <v>333</v>
      </c>
      <c r="D17" s="61" t="s">
        <v>334</v>
      </c>
      <c r="E17" s="61"/>
      <c r="F17" s="68" t="s">
        <v>331</v>
      </c>
      <c r="G17" s="68"/>
      <c r="H17" s="68"/>
      <c r="I17" s="68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6.88333333333333" defaultRowHeight="12.75" customHeight="1"/>
  <cols>
    <col min="1" max="1" width="12" style="49" customWidth="1"/>
    <col min="2" max="2" width="11.5" style="48" customWidth="1"/>
    <col min="3" max="3" width="12.25" style="48" customWidth="1"/>
    <col min="4" max="4" width="10.8833333333333" style="48" customWidth="1"/>
    <col min="5" max="5" width="22.625" style="48" customWidth="1"/>
    <col min="6" max="6" width="10" style="48" customWidth="1"/>
    <col min="7" max="7" width="9.5" style="48" customWidth="1"/>
    <col min="8" max="8" width="9.88333333333333" style="48" customWidth="1"/>
    <col min="9" max="9" width="10" style="48" customWidth="1"/>
    <col min="10" max="16377" width="6.88333333333333" style="48"/>
    <col min="16378" max="16384" width="6.88333333333333" style="70"/>
  </cols>
  <sheetData>
    <row r="1" s="48" customFormat="1" ht="28.9" customHeight="1" spans="2:9">
      <c r="B1" s="50"/>
      <c r="C1" s="50"/>
      <c r="D1" s="50"/>
      <c r="E1" s="50"/>
      <c r="F1" s="50"/>
      <c r="G1" s="50"/>
      <c r="H1" s="50"/>
      <c r="I1" s="50"/>
    </row>
    <row r="2" s="48" customFormat="1" ht="23.1" customHeight="1" spans="1:9">
      <c r="A2" s="51" t="s">
        <v>298</v>
      </c>
      <c r="B2" s="51"/>
      <c r="C2" s="51"/>
      <c r="D2" s="51"/>
      <c r="E2" s="51"/>
      <c r="F2" s="51"/>
      <c r="G2" s="51"/>
      <c r="H2" s="51"/>
      <c r="I2" s="51"/>
    </row>
    <row r="3" s="48" customFormat="1" ht="23.1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s="48" customFormat="1" ht="23.1" customHeight="1" spans="1:9">
      <c r="A4" s="52" t="s">
        <v>299</v>
      </c>
      <c r="B4" s="52"/>
      <c r="C4" s="52"/>
      <c r="D4" s="52"/>
      <c r="E4" s="52"/>
      <c r="F4" s="52"/>
      <c r="G4" s="52"/>
      <c r="H4" s="52"/>
      <c r="I4" s="52"/>
    </row>
    <row r="5" s="48" customFormat="1" ht="23.1" customHeight="1" spans="1:9">
      <c r="A5" s="53" t="s">
        <v>300</v>
      </c>
      <c r="B5" s="54" t="s">
        <v>344</v>
      </c>
      <c r="C5" s="54"/>
      <c r="D5" s="54"/>
      <c r="E5" s="54"/>
      <c r="F5" s="54"/>
      <c r="G5" s="54"/>
      <c r="H5" s="54"/>
      <c r="I5" s="54"/>
    </row>
    <row r="6" s="48" customFormat="1" ht="23.1" customHeight="1" spans="1:9">
      <c r="A6" s="55" t="s">
        <v>302</v>
      </c>
      <c r="B6" s="54" t="s">
        <v>0</v>
      </c>
      <c r="C6" s="54"/>
      <c r="D6" s="54"/>
      <c r="E6" s="54"/>
      <c r="F6" s="54"/>
      <c r="G6" s="54"/>
      <c r="H6" s="54"/>
      <c r="I6" s="54"/>
    </row>
    <row r="7" s="48" customFormat="1" ht="23.1" customHeight="1" spans="1:9">
      <c r="A7" s="56" t="s">
        <v>303</v>
      </c>
      <c r="B7" s="57" t="s">
        <v>304</v>
      </c>
      <c r="C7" s="57"/>
      <c r="D7" s="57"/>
      <c r="E7" s="71">
        <v>2.6</v>
      </c>
      <c r="F7" s="71"/>
      <c r="G7" s="71"/>
      <c r="H7" s="71"/>
      <c r="I7" s="71"/>
    </row>
    <row r="8" s="48" customFormat="1" ht="23.1" customHeight="1" spans="1:9">
      <c r="A8" s="59"/>
      <c r="B8" s="57" t="s">
        <v>305</v>
      </c>
      <c r="C8" s="57"/>
      <c r="D8" s="57"/>
      <c r="E8" s="71">
        <v>2.6</v>
      </c>
      <c r="F8" s="71"/>
      <c r="G8" s="71"/>
      <c r="H8" s="71"/>
      <c r="I8" s="71"/>
    </row>
    <row r="9" s="48" customFormat="1" ht="23.1" customHeight="1" spans="1:9">
      <c r="A9" s="59"/>
      <c r="B9" s="57" t="s">
        <v>306</v>
      </c>
      <c r="C9" s="57"/>
      <c r="D9" s="57"/>
      <c r="E9" s="71">
        <v>0</v>
      </c>
      <c r="F9" s="71"/>
      <c r="G9" s="71"/>
      <c r="H9" s="71"/>
      <c r="I9" s="71"/>
    </row>
    <row r="10" s="48" customFormat="1" ht="36" customHeight="1" spans="1:9">
      <c r="A10" s="60" t="s">
        <v>307</v>
      </c>
      <c r="B10" s="61" t="s">
        <v>345</v>
      </c>
      <c r="C10" s="61"/>
      <c r="D10" s="61"/>
      <c r="E10" s="61"/>
      <c r="F10" s="61"/>
      <c r="G10" s="61"/>
      <c r="H10" s="61"/>
      <c r="I10" s="61"/>
    </row>
    <row r="11" s="48" customFormat="1" ht="54" customHeight="1" spans="1:9">
      <c r="A11" s="59" t="s">
        <v>309</v>
      </c>
      <c r="B11" s="62" t="s">
        <v>310</v>
      </c>
      <c r="C11" s="62" t="s">
        <v>311</v>
      </c>
      <c r="D11" s="63" t="s">
        <v>312</v>
      </c>
      <c r="E11" s="63"/>
      <c r="F11" s="63" t="s">
        <v>313</v>
      </c>
      <c r="G11" s="63"/>
      <c r="H11" s="63"/>
      <c r="I11" s="63"/>
    </row>
    <row r="12" s="48" customFormat="1" ht="66" customHeight="1" spans="1:9">
      <c r="A12" s="59"/>
      <c r="B12" s="59" t="s">
        <v>314</v>
      </c>
      <c r="C12" s="59" t="s">
        <v>315</v>
      </c>
      <c r="D12" s="74" t="s">
        <v>346</v>
      </c>
      <c r="E12" s="75"/>
      <c r="F12" s="59" t="s">
        <v>347</v>
      </c>
      <c r="G12" s="59"/>
      <c r="H12" s="59"/>
      <c r="I12" s="59"/>
    </row>
    <row r="13" s="48" customFormat="1" ht="54" customHeight="1" spans="1:9">
      <c r="A13" s="59"/>
      <c r="B13" s="59"/>
      <c r="C13" s="59" t="s">
        <v>318</v>
      </c>
      <c r="D13" s="66" t="s">
        <v>348</v>
      </c>
      <c r="E13" s="67"/>
      <c r="F13" s="68" t="s">
        <v>349</v>
      </c>
      <c r="G13" s="68"/>
      <c r="H13" s="68"/>
      <c r="I13" s="68"/>
    </row>
    <row r="14" s="48" customFormat="1" ht="54" customHeight="1" spans="1:9">
      <c r="A14" s="59"/>
      <c r="B14" s="59"/>
      <c r="C14" s="59" t="s">
        <v>321</v>
      </c>
      <c r="D14" s="66" t="s">
        <v>322</v>
      </c>
      <c r="E14" s="67"/>
      <c r="F14" s="68" t="s">
        <v>323</v>
      </c>
      <c r="G14" s="68"/>
      <c r="H14" s="68"/>
      <c r="I14" s="68"/>
    </row>
    <row r="15" s="48" customFormat="1" ht="54" customHeight="1" spans="1:9">
      <c r="A15" s="59"/>
      <c r="B15" s="59" t="s">
        <v>324</v>
      </c>
      <c r="C15" s="73" t="s">
        <v>325</v>
      </c>
      <c r="D15" s="66" t="s">
        <v>350</v>
      </c>
      <c r="E15" s="67"/>
      <c r="F15" s="53" t="s">
        <v>351</v>
      </c>
      <c r="G15" s="53"/>
      <c r="H15" s="53"/>
      <c r="I15" s="53"/>
    </row>
    <row r="16" s="48" customFormat="1" ht="54" customHeight="1" spans="1:9">
      <c r="A16" s="59"/>
      <c r="B16" s="69" t="s">
        <v>328</v>
      </c>
      <c r="C16" s="80" t="s">
        <v>329</v>
      </c>
      <c r="D16" s="66" t="s">
        <v>352</v>
      </c>
      <c r="E16" s="67"/>
      <c r="F16" s="68" t="s">
        <v>331</v>
      </c>
      <c r="G16" s="68"/>
      <c r="H16" s="68"/>
      <c r="I16" s="68"/>
    </row>
    <row r="17" s="48" customFormat="1" ht="54" customHeight="1" spans="1:9">
      <c r="A17" s="59"/>
      <c r="B17" s="59" t="s">
        <v>332</v>
      </c>
      <c r="C17" s="84" t="s">
        <v>333</v>
      </c>
      <c r="D17" s="61" t="s">
        <v>334</v>
      </c>
      <c r="E17" s="61"/>
      <c r="F17" s="68" t="s">
        <v>331</v>
      </c>
      <c r="G17" s="68"/>
      <c r="H17" s="68"/>
      <c r="I17" s="68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D13" sqref="D13:E13"/>
    </sheetView>
  </sheetViews>
  <sheetFormatPr defaultColWidth="6.88333333333333" defaultRowHeight="12.75" customHeight="1"/>
  <cols>
    <col min="1" max="1" width="12" style="49" customWidth="1"/>
    <col min="2" max="2" width="11.5" style="48" customWidth="1"/>
    <col min="3" max="3" width="12.25" style="48" customWidth="1"/>
    <col min="4" max="4" width="10.8833333333333" style="48" customWidth="1"/>
    <col min="5" max="5" width="16.4416666666667" style="48" customWidth="1"/>
    <col min="6" max="6" width="10" style="48" customWidth="1"/>
    <col min="7" max="7" width="9.5" style="48" customWidth="1"/>
    <col min="8" max="8" width="9.88333333333333" style="48" customWidth="1"/>
    <col min="9" max="9" width="10" style="48" customWidth="1"/>
    <col min="10" max="16376" width="6.88333333333333" style="48"/>
    <col min="16377" max="16384" width="6.88333333333333" style="70"/>
  </cols>
  <sheetData>
    <row r="1" s="48" customFormat="1" ht="28.9" customHeight="1" spans="2:9">
      <c r="B1" s="50"/>
      <c r="C1" s="50"/>
      <c r="D1" s="50"/>
      <c r="E1" s="50"/>
      <c r="F1" s="50"/>
      <c r="G1" s="50"/>
      <c r="H1" s="50"/>
      <c r="I1" s="50"/>
    </row>
    <row r="2" s="48" customFormat="1" ht="23.1" customHeight="1" spans="1:9">
      <c r="A2" s="51" t="s">
        <v>298</v>
      </c>
      <c r="B2" s="51"/>
      <c r="C2" s="51"/>
      <c r="D2" s="51"/>
      <c r="E2" s="51"/>
      <c r="F2" s="51"/>
      <c r="G2" s="51"/>
      <c r="H2" s="51"/>
      <c r="I2" s="51"/>
    </row>
    <row r="3" s="48" customFormat="1" ht="23.1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s="48" customFormat="1" ht="23.1" customHeight="1" spans="1:9">
      <c r="A4" s="52" t="s">
        <v>299</v>
      </c>
      <c r="B4" s="52"/>
      <c r="C4" s="52"/>
      <c r="D4" s="52"/>
      <c r="E4" s="52"/>
      <c r="F4" s="52"/>
      <c r="G4" s="52"/>
      <c r="H4" s="52"/>
      <c r="I4" s="52"/>
    </row>
    <row r="5" s="48" customFormat="1" ht="23.1" customHeight="1" spans="1:9">
      <c r="A5" s="53" t="s">
        <v>300</v>
      </c>
      <c r="B5" s="54" t="s">
        <v>353</v>
      </c>
      <c r="C5" s="54"/>
      <c r="D5" s="54"/>
      <c r="E5" s="54"/>
      <c r="F5" s="54"/>
      <c r="G5" s="54"/>
      <c r="H5" s="54"/>
      <c r="I5" s="54"/>
    </row>
    <row r="6" s="48" customFormat="1" ht="23.1" customHeight="1" spans="1:9">
      <c r="A6" s="55" t="s">
        <v>302</v>
      </c>
      <c r="B6" s="54" t="s">
        <v>0</v>
      </c>
      <c r="C6" s="54"/>
      <c r="D6" s="54"/>
      <c r="E6" s="54"/>
      <c r="F6" s="54"/>
      <c r="G6" s="54"/>
      <c r="H6" s="54"/>
      <c r="I6" s="54"/>
    </row>
    <row r="7" s="48" customFormat="1" ht="23.1" customHeight="1" spans="1:9">
      <c r="A7" s="56" t="s">
        <v>303</v>
      </c>
      <c r="B7" s="57" t="s">
        <v>304</v>
      </c>
      <c r="C7" s="57"/>
      <c r="D7" s="57"/>
      <c r="E7" s="71">
        <v>13.81</v>
      </c>
      <c r="F7" s="71"/>
      <c r="G7" s="71"/>
      <c r="H7" s="71"/>
      <c r="I7" s="71"/>
    </row>
    <row r="8" s="48" customFormat="1" ht="23.1" customHeight="1" spans="1:9">
      <c r="A8" s="59"/>
      <c r="B8" s="57" t="s">
        <v>305</v>
      </c>
      <c r="C8" s="57"/>
      <c r="D8" s="57"/>
      <c r="E8" s="71">
        <v>13.81</v>
      </c>
      <c r="F8" s="71"/>
      <c r="G8" s="71"/>
      <c r="H8" s="71"/>
      <c r="I8" s="71"/>
    </row>
    <row r="9" s="48" customFormat="1" ht="23.1" customHeight="1" spans="1:9">
      <c r="A9" s="59"/>
      <c r="B9" s="57" t="s">
        <v>306</v>
      </c>
      <c r="C9" s="57"/>
      <c r="D9" s="57"/>
      <c r="E9" s="71">
        <v>0</v>
      </c>
      <c r="F9" s="71"/>
      <c r="G9" s="71"/>
      <c r="H9" s="71"/>
      <c r="I9" s="71"/>
    </row>
    <row r="10" s="48" customFormat="1" ht="23.1" customHeight="1" spans="1:9">
      <c r="A10" s="60" t="s">
        <v>307</v>
      </c>
      <c r="B10" s="61"/>
      <c r="C10" s="61"/>
      <c r="D10" s="61"/>
      <c r="E10" s="61"/>
      <c r="F10" s="61"/>
      <c r="G10" s="61"/>
      <c r="H10" s="61"/>
      <c r="I10" s="61"/>
    </row>
    <row r="11" s="48" customFormat="1" ht="58" customHeight="1" spans="1:9">
      <c r="A11" s="59" t="s">
        <v>309</v>
      </c>
      <c r="B11" s="62" t="s">
        <v>310</v>
      </c>
      <c r="C11" s="62" t="s">
        <v>311</v>
      </c>
      <c r="D11" s="63" t="s">
        <v>312</v>
      </c>
      <c r="E11" s="63"/>
      <c r="F11" s="63" t="s">
        <v>313</v>
      </c>
      <c r="G11" s="63"/>
      <c r="H11" s="63"/>
      <c r="I11" s="63"/>
    </row>
    <row r="12" s="48" customFormat="1" ht="58" customHeight="1" spans="1:9">
      <c r="A12" s="59"/>
      <c r="B12" s="59" t="s">
        <v>314</v>
      </c>
      <c r="C12" s="73" t="s">
        <v>315</v>
      </c>
      <c r="D12" s="74" t="s">
        <v>354</v>
      </c>
      <c r="E12" s="75"/>
      <c r="F12" s="76" t="s">
        <v>355</v>
      </c>
      <c r="G12" s="77"/>
      <c r="H12" s="77"/>
      <c r="I12" s="85"/>
    </row>
    <row r="13" s="48" customFormat="1" ht="58" customHeight="1" spans="1:9">
      <c r="A13" s="59"/>
      <c r="B13" s="59"/>
      <c r="C13" s="59" t="s">
        <v>318</v>
      </c>
      <c r="D13" s="61" t="s">
        <v>356</v>
      </c>
      <c r="E13" s="61"/>
      <c r="F13" s="78" t="s">
        <v>357</v>
      </c>
      <c r="G13" s="79"/>
      <c r="H13" s="79"/>
      <c r="I13" s="86"/>
    </row>
    <row r="14" s="48" customFormat="1" ht="58" customHeight="1" spans="1:9">
      <c r="A14" s="59"/>
      <c r="B14" s="59"/>
      <c r="C14" s="59" t="s">
        <v>321</v>
      </c>
      <c r="D14" s="61" t="s">
        <v>322</v>
      </c>
      <c r="E14" s="61"/>
      <c r="F14" s="78" t="s">
        <v>323</v>
      </c>
      <c r="G14" s="79"/>
      <c r="H14" s="79"/>
      <c r="I14" s="86"/>
    </row>
    <row r="15" s="48" customFormat="1" ht="58" customHeight="1" spans="1:9">
      <c r="A15" s="59"/>
      <c r="B15" s="59" t="s">
        <v>324</v>
      </c>
      <c r="C15" s="73" t="s">
        <v>325</v>
      </c>
      <c r="D15" s="66" t="s">
        <v>358</v>
      </c>
      <c r="E15" s="67"/>
      <c r="F15" s="53" t="s">
        <v>359</v>
      </c>
      <c r="G15" s="53"/>
      <c r="H15" s="53"/>
      <c r="I15" s="53"/>
    </row>
    <row r="16" s="48" customFormat="1" ht="58" customHeight="1" spans="1:9">
      <c r="A16" s="59"/>
      <c r="B16" s="69" t="s">
        <v>328</v>
      </c>
      <c r="C16" s="80" t="s">
        <v>329</v>
      </c>
      <c r="D16" s="81" t="s">
        <v>360</v>
      </c>
      <c r="E16" s="82"/>
      <c r="F16" s="83" t="s">
        <v>331</v>
      </c>
      <c r="G16" s="83"/>
      <c r="H16" s="83"/>
      <c r="I16" s="83"/>
    </row>
    <row r="17" s="48" customFormat="1" ht="58" customHeight="1" spans="1:9">
      <c r="A17" s="59"/>
      <c r="B17" s="59" t="s">
        <v>332</v>
      </c>
      <c r="C17" s="84" t="s">
        <v>333</v>
      </c>
      <c r="D17" s="61" t="s">
        <v>334</v>
      </c>
      <c r="E17" s="61"/>
      <c r="F17" s="68" t="s">
        <v>331</v>
      </c>
      <c r="G17" s="68"/>
      <c r="H17" s="68"/>
      <c r="I17" s="68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4" workbookViewId="0">
      <selection activeCell="L20" sqref="L20"/>
    </sheetView>
  </sheetViews>
  <sheetFormatPr defaultColWidth="6.88333333333333" defaultRowHeight="12.75" customHeight="1"/>
  <cols>
    <col min="1" max="1" width="12" style="49" customWidth="1"/>
    <col min="2" max="2" width="11.5" style="48" customWidth="1"/>
    <col min="3" max="3" width="12.25" style="48" customWidth="1"/>
    <col min="4" max="4" width="10.8833333333333" style="48" customWidth="1"/>
    <col min="5" max="5" width="16.4416666666667" style="48" customWidth="1"/>
    <col min="6" max="6" width="10" style="48" customWidth="1"/>
    <col min="7" max="7" width="9.5" style="48" customWidth="1"/>
    <col min="8" max="8" width="9.88333333333333" style="48" customWidth="1"/>
    <col min="9" max="9" width="10" style="48" customWidth="1"/>
    <col min="10" max="16368" width="6.88333333333333" style="48"/>
    <col min="16369" max="16376" width="6.88333333333333" style="70"/>
  </cols>
  <sheetData>
    <row r="1" s="48" customFormat="1" ht="28.9" customHeight="1" spans="2:9">
      <c r="B1" s="50"/>
      <c r="C1" s="50"/>
      <c r="D1" s="50"/>
      <c r="E1" s="50"/>
      <c r="F1" s="50"/>
      <c r="G1" s="50"/>
      <c r="H1" s="50"/>
      <c r="I1" s="50"/>
    </row>
    <row r="2" s="48" customFormat="1" ht="23.1" customHeight="1" spans="1:9">
      <c r="A2" s="51" t="s">
        <v>298</v>
      </c>
      <c r="B2" s="51"/>
      <c r="C2" s="51"/>
      <c r="D2" s="51"/>
      <c r="E2" s="51"/>
      <c r="F2" s="51"/>
      <c r="G2" s="51"/>
      <c r="H2" s="51"/>
      <c r="I2" s="51"/>
    </row>
    <row r="3" s="48" customFormat="1" ht="23.1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s="48" customFormat="1" ht="23.1" customHeight="1" spans="1:9">
      <c r="A4" s="52" t="s">
        <v>299</v>
      </c>
      <c r="B4" s="52"/>
      <c r="C4" s="52"/>
      <c r="D4" s="52"/>
      <c r="E4" s="52"/>
      <c r="F4" s="52"/>
      <c r="G4" s="52"/>
      <c r="H4" s="52"/>
      <c r="I4" s="52"/>
    </row>
    <row r="5" s="48" customFormat="1" ht="23.1" customHeight="1" spans="1:9">
      <c r="A5" s="53" t="s">
        <v>300</v>
      </c>
      <c r="B5" s="54" t="s">
        <v>361</v>
      </c>
      <c r="C5" s="54"/>
      <c r="D5" s="54"/>
      <c r="E5" s="54"/>
      <c r="F5" s="54"/>
      <c r="G5" s="54"/>
      <c r="H5" s="54"/>
      <c r="I5" s="54"/>
    </row>
    <row r="6" s="48" customFormat="1" ht="23.1" customHeight="1" spans="1:9">
      <c r="A6" s="55" t="s">
        <v>302</v>
      </c>
      <c r="B6" s="54" t="s">
        <v>0</v>
      </c>
      <c r="C6" s="54"/>
      <c r="D6" s="54"/>
      <c r="E6" s="54"/>
      <c r="F6" s="54"/>
      <c r="G6" s="54"/>
      <c r="H6" s="54"/>
      <c r="I6" s="54"/>
    </row>
    <row r="7" s="48" customFormat="1" ht="23.1" customHeight="1" spans="1:9">
      <c r="A7" s="56" t="s">
        <v>303</v>
      </c>
      <c r="B7" s="57" t="s">
        <v>304</v>
      </c>
      <c r="C7" s="57"/>
      <c r="D7" s="57"/>
      <c r="E7" s="71">
        <v>3</v>
      </c>
      <c r="F7" s="71"/>
      <c r="G7" s="71"/>
      <c r="H7" s="71"/>
      <c r="I7" s="71"/>
    </row>
    <row r="8" s="48" customFormat="1" ht="23.1" customHeight="1" spans="1:9">
      <c r="A8" s="59"/>
      <c r="B8" s="57" t="s">
        <v>305</v>
      </c>
      <c r="C8" s="57"/>
      <c r="D8" s="57"/>
      <c r="E8" s="71">
        <v>3</v>
      </c>
      <c r="F8" s="71"/>
      <c r="G8" s="71"/>
      <c r="H8" s="71"/>
      <c r="I8" s="71"/>
    </row>
    <row r="9" s="48" customFormat="1" ht="23.1" customHeight="1" spans="1:9">
      <c r="A9" s="59"/>
      <c r="B9" s="57" t="s">
        <v>306</v>
      </c>
      <c r="C9" s="57"/>
      <c r="D9" s="57"/>
      <c r="E9" s="71">
        <v>0</v>
      </c>
      <c r="F9" s="71"/>
      <c r="G9" s="71"/>
      <c r="H9" s="71"/>
      <c r="I9" s="71"/>
    </row>
    <row r="10" s="48" customFormat="1" ht="23.1" customHeight="1" spans="1:9">
      <c r="A10" s="60" t="s">
        <v>307</v>
      </c>
      <c r="B10" s="61"/>
      <c r="C10" s="61"/>
      <c r="D10" s="61"/>
      <c r="E10" s="61"/>
      <c r="F10" s="61"/>
      <c r="G10" s="61"/>
      <c r="H10" s="61"/>
      <c r="I10" s="61"/>
    </row>
    <row r="11" s="48" customFormat="1" ht="58" customHeight="1" spans="1:9">
      <c r="A11" s="59" t="s">
        <v>309</v>
      </c>
      <c r="B11" s="53" t="s">
        <v>310</v>
      </c>
      <c r="C11" s="53" t="s">
        <v>311</v>
      </c>
      <c r="D11" s="59" t="s">
        <v>312</v>
      </c>
      <c r="E11" s="59"/>
      <c r="F11" s="59" t="s">
        <v>313</v>
      </c>
      <c r="G11" s="59"/>
      <c r="H11" s="59"/>
      <c r="I11" s="59"/>
    </row>
    <row r="12" s="48" customFormat="1" ht="58" customHeight="1" spans="1:9">
      <c r="A12" s="59"/>
      <c r="B12" s="59" t="s">
        <v>314</v>
      </c>
      <c r="C12" s="59" t="s">
        <v>315</v>
      </c>
      <c r="D12" s="72" t="s">
        <v>362</v>
      </c>
      <c r="E12" s="72"/>
      <c r="F12" s="59" t="s">
        <v>363</v>
      </c>
      <c r="G12" s="59"/>
      <c r="H12" s="59"/>
      <c r="I12" s="59"/>
    </row>
    <row r="13" s="48" customFormat="1" ht="58" customHeight="1" spans="1:9">
      <c r="A13" s="59"/>
      <c r="B13" s="59"/>
      <c r="C13" s="59" t="s">
        <v>318</v>
      </c>
      <c r="D13" s="61" t="s">
        <v>364</v>
      </c>
      <c r="E13" s="61"/>
      <c r="F13" s="68" t="s">
        <v>357</v>
      </c>
      <c r="G13" s="68"/>
      <c r="H13" s="68"/>
      <c r="I13" s="68"/>
    </row>
    <row r="14" s="48" customFormat="1" ht="58" customHeight="1" spans="1:9">
      <c r="A14" s="59"/>
      <c r="B14" s="59"/>
      <c r="C14" s="59" t="s">
        <v>321</v>
      </c>
      <c r="D14" s="61" t="s">
        <v>322</v>
      </c>
      <c r="E14" s="61"/>
      <c r="F14" s="68" t="s">
        <v>323</v>
      </c>
      <c r="G14" s="68"/>
      <c r="H14" s="68"/>
      <c r="I14" s="68"/>
    </row>
    <row r="15" s="48" customFormat="1" ht="58" customHeight="1" spans="1:9">
      <c r="A15" s="59"/>
      <c r="B15" s="59" t="s">
        <v>324</v>
      </c>
      <c r="C15" s="59" t="s">
        <v>325</v>
      </c>
      <c r="D15" s="61" t="s">
        <v>365</v>
      </c>
      <c r="E15" s="61"/>
      <c r="F15" s="53" t="s">
        <v>366</v>
      </c>
      <c r="G15" s="53"/>
      <c r="H15" s="53"/>
      <c r="I15" s="53"/>
    </row>
    <row r="16" s="48" customFormat="1" ht="58" customHeight="1" spans="1:9">
      <c r="A16" s="59"/>
      <c r="B16" s="59" t="s">
        <v>328</v>
      </c>
      <c r="C16" s="56" t="s">
        <v>329</v>
      </c>
      <c r="D16" s="61" t="s">
        <v>367</v>
      </c>
      <c r="E16" s="61"/>
      <c r="F16" s="68" t="s">
        <v>331</v>
      </c>
      <c r="G16" s="68"/>
      <c r="H16" s="68"/>
      <c r="I16" s="68"/>
    </row>
    <row r="17" s="48" customFormat="1" ht="58" customHeight="1" spans="1:9">
      <c r="A17" s="59"/>
      <c r="B17" s="59" t="s">
        <v>332</v>
      </c>
      <c r="C17" s="56" t="s">
        <v>333</v>
      </c>
      <c r="D17" s="61" t="s">
        <v>334</v>
      </c>
      <c r="E17" s="61"/>
      <c r="F17" s="68" t="s">
        <v>331</v>
      </c>
      <c r="G17" s="68"/>
      <c r="H17" s="68"/>
      <c r="I17" s="68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D12" sqref="D12:E12"/>
    </sheetView>
  </sheetViews>
  <sheetFormatPr defaultColWidth="6.88333333333333" defaultRowHeight="12.75" customHeight="1"/>
  <cols>
    <col min="1" max="1" width="12" style="49" customWidth="1"/>
    <col min="2" max="2" width="11.5" style="48" customWidth="1"/>
    <col min="3" max="3" width="16.6666666666667" style="48" customWidth="1"/>
    <col min="4" max="4" width="10.8833333333333" style="48" customWidth="1"/>
    <col min="5" max="5" width="15.1333333333333" style="48" customWidth="1"/>
    <col min="6" max="6" width="10" style="48" customWidth="1"/>
    <col min="7" max="7" width="9.5" style="48" customWidth="1"/>
    <col min="8" max="8" width="9.88333333333333" style="48" customWidth="1"/>
    <col min="9" max="9" width="10" style="48" customWidth="1"/>
    <col min="10" max="16384" width="6.88333333333333" style="48"/>
  </cols>
  <sheetData>
    <row r="1" s="48" customFormat="1" ht="28.9" customHeight="1" spans="2:9">
      <c r="B1" s="50"/>
      <c r="C1" s="50"/>
      <c r="D1" s="50"/>
      <c r="E1" s="50"/>
      <c r="F1" s="50"/>
      <c r="G1" s="50"/>
      <c r="H1" s="50"/>
      <c r="I1" s="50"/>
    </row>
    <row r="2" s="48" customFormat="1" ht="23.1" customHeight="1" spans="1:9">
      <c r="A2" s="51" t="s">
        <v>298</v>
      </c>
      <c r="B2" s="51"/>
      <c r="C2" s="51"/>
      <c r="D2" s="51"/>
      <c r="E2" s="51"/>
      <c r="F2" s="51"/>
      <c r="G2" s="51"/>
      <c r="H2" s="51"/>
      <c r="I2" s="51"/>
    </row>
    <row r="3" s="48" customFormat="1" ht="23.1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s="48" customFormat="1" ht="23.1" customHeight="1" spans="1:9">
      <c r="A4" s="52" t="s">
        <v>299</v>
      </c>
      <c r="B4" s="52"/>
      <c r="C4" s="52"/>
      <c r="D4" s="52"/>
      <c r="E4" s="52"/>
      <c r="F4" s="52"/>
      <c r="G4" s="52"/>
      <c r="H4" s="52"/>
      <c r="I4" s="52"/>
    </row>
    <row r="5" s="48" customFormat="1" ht="23.1" customHeight="1" spans="1:9">
      <c r="A5" s="53" t="s">
        <v>300</v>
      </c>
      <c r="B5" s="54" t="s">
        <v>368</v>
      </c>
      <c r="C5" s="54"/>
      <c r="D5" s="54"/>
      <c r="E5" s="54"/>
      <c r="F5" s="54"/>
      <c r="G5" s="54"/>
      <c r="H5" s="54"/>
      <c r="I5" s="54"/>
    </row>
    <row r="6" s="48" customFormat="1" ht="23.1" customHeight="1" spans="1:9">
      <c r="A6" s="55" t="s">
        <v>302</v>
      </c>
      <c r="B6" s="54"/>
      <c r="C6" s="54"/>
      <c r="D6" s="54"/>
      <c r="E6" s="54"/>
      <c r="F6" s="54"/>
      <c r="G6" s="54"/>
      <c r="H6" s="54"/>
      <c r="I6" s="54"/>
    </row>
    <row r="7" s="48" customFormat="1" ht="23.1" customHeight="1" spans="1:9">
      <c r="A7" s="56" t="s">
        <v>303</v>
      </c>
      <c r="B7" s="57" t="s">
        <v>304</v>
      </c>
      <c r="C7" s="57"/>
      <c r="D7" s="57"/>
      <c r="E7" s="58">
        <v>3</v>
      </c>
      <c r="F7" s="58"/>
      <c r="G7" s="58"/>
      <c r="H7" s="58"/>
      <c r="I7" s="58"/>
    </row>
    <row r="8" s="48" customFormat="1" ht="23.1" customHeight="1" spans="1:9">
      <c r="A8" s="59"/>
      <c r="B8" s="57" t="s">
        <v>305</v>
      </c>
      <c r="C8" s="57"/>
      <c r="D8" s="57"/>
      <c r="E8" s="58">
        <v>3</v>
      </c>
      <c r="F8" s="58"/>
      <c r="G8" s="58"/>
      <c r="H8" s="58"/>
      <c r="I8" s="58"/>
    </row>
    <row r="9" s="48" customFormat="1" ht="23.1" customHeight="1" spans="1:9">
      <c r="A9" s="59"/>
      <c r="B9" s="57" t="s">
        <v>306</v>
      </c>
      <c r="C9" s="57"/>
      <c r="D9" s="57"/>
      <c r="E9" s="58">
        <v>0</v>
      </c>
      <c r="F9" s="58"/>
      <c r="G9" s="58"/>
      <c r="H9" s="58"/>
      <c r="I9" s="58"/>
    </row>
    <row r="10" s="48" customFormat="1" ht="42" customHeight="1" spans="1:9">
      <c r="A10" s="60" t="s">
        <v>307</v>
      </c>
      <c r="B10" s="61" t="s">
        <v>369</v>
      </c>
      <c r="C10" s="61"/>
      <c r="D10" s="61"/>
      <c r="E10" s="61"/>
      <c r="F10" s="61"/>
      <c r="G10" s="61"/>
      <c r="H10" s="61"/>
      <c r="I10" s="61"/>
    </row>
    <row r="11" s="48" customFormat="1" ht="47" customHeight="1" spans="1:9">
      <c r="A11" s="59" t="s">
        <v>309</v>
      </c>
      <c r="B11" s="62" t="s">
        <v>310</v>
      </c>
      <c r="C11" s="62" t="s">
        <v>311</v>
      </c>
      <c r="D11" s="63" t="s">
        <v>312</v>
      </c>
      <c r="E11" s="63"/>
      <c r="F11" s="63" t="s">
        <v>313</v>
      </c>
      <c r="G11" s="63"/>
      <c r="H11" s="63"/>
      <c r="I11" s="63"/>
    </row>
    <row r="12" s="48" customFormat="1" ht="47" customHeight="1" spans="1:9">
      <c r="A12" s="59"/>
      <c r="B12" s="59" t="s">
        <v>314</v>
      </c>
      <c r="C12" s="59" t="s">
        <v>315</v>
      </c>
      <c r="D12" s="64" t="s">
        <v>370</v>
      </c>
      <c r="E12" s="65"/>
      <c r="F12" s="59" t="s">
        <v>371</v>
      </c>
      <c r="G12" s="59"/>
      <c r="H12" s="59"/>
      <c r="I12" s="59"/>
    </row>
    <row r="13" s="48" customFormat="1" ht="47" customHeight="1" spans="1:9">
      <c r="A13" s="59"/>
      <c r="B13" s="59"/>
      <c r="C13" s="59" t="s">
        <v>318</v>
      </c>
      <c r="D13" s="66" t="s">
        <v>372</v>
      </c>
      <c r="E13" s="67"/>
      <c r="F13" s="68" t="s">
        <v>357</v>
      </c>
      <c r="G13" s="68"/>
      <c r="H13" s="68"/>
      <c r="I13" s="68"/>
    </row>
    <row r="14" s="48" customFormat="1" ht="47" customHeight="1" spans="1:9">
      <c r="A14" s="59"/>
      <c r="B14" s="59"/>
      <c r="C14" s="59" t="s">
        <v>321</v>
      </c>
      <c r="D14" s="66" t="s">
        <v>322</v>
      </c>
      <c r="E14" s="67"/>
      <c r="F14" s="68" t="s">
        <v>323</v>
      </c>
      <c r="G14" s="68"/>
      <c r="H14" s="68"/>
      <c r="I14" s="68"/>
    </row>
    <row r="15" s="48" customFormat="1" ht="47" customHeight="1" spans="1:9">
      <c r="A15" s="59"/>
      <c r="B15" s="59" t="s">
        <v>324</v>
      </c>
      <c r="C15" s="59" t="s">
        <v>325</v>
      </c>
      <c r="D15" s="66" t="s">
        <v>365</v>
      </c>
      <c r="E15" s="67"/>
      <c r="F15" s="53" t="s">
        <v>366</v>
      </c>
      <c r="G15" s="53"/>
      <c r="H15" s="53"/>
      <c r="I15" s="53"/>
    </row>
    <row r="16" s="48" customFormat="1" ht="47" customHeight="1" spans="1:9">
      <c r="A16" s="59"/>
      <c r="B16" s="69" t="s">
        <v>328</v>
      </c>
      <c r="C16" s="56" t="s">
        <v>329</v>
      </c>
      <c r="D16" s="66" t="s">
        <v>372</v>
      </c>
      <c r="E16" s="67"/>
      <c r="F16" s="68" t="s">
        <v>331</v>
      </c>
      <c r="G16" s="68"/>
      <c r="H16" s="68"/>
      <c r="I16" s="68"/>
    </row>
    <row r="17" s="48" customFormat="1" ht="47" customHeight="1" spans="1:9">
      <c r="A17" s="59"/>
      <c r="B17" s="59" t="s">
        <v>332</v>
      </c>
      <c r="C17" s="56" t="s">
        <v>333</v>
      </c>
      <c r="D17" s="61" t="s">
        <v>334</v>
      </c>
      <c r="E17" s="61"/>
      <c r="F17" s="68" t="s">
        <v>331</v>
      </c>
      <c r="G17" s="68"/>
      <c r="H17" s="68"/>
      <c r="I17" s="68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D12" sqref="D12:E12"/>
    </sheetView>
  </sheetViews>
  <sheetFormatPr defaultColWidth="6.88333333333333" defaultRowHeight="12.75" customHeight="1"/>
  <cols>
    <col min="1" max="1" width="12" style="49" customWidth="1"/>
    <col min="2" max="2" width="11.5" style="48" customWidth="1"/>
    <col min="3" max="3" width="16.6666666666667" style="48" customWidth="1"/>
    <col min="4" max="4" width="10.8833333333333" style="48" customWidth="1"/>
    <col min="5" max="5" width="15.1333333333333" style="48" customWidth="1"/>
    <col min="6" max="6" width="10" style="48" customWidth="1"/>
    <col min="7" max="7" width="9.5" style="48" customWidth="1"/>
    <col min="8" max="8" width="9.88333333333333" style="48" customWidth="1"/>
    <col min="9" max="9" width="10" style="48" customWidth="1"/>
    <col min="10" max="16384" width="6.88333333333333" style="48"/>
  </cols>
  <sheetData>
    <row r="1" s="48" customFormat="1" ht="28.9" customHeight="1" spans="2:9">
      <c r="B1" s="50"/>
      <c r="C1" s="50"/>
      <c r="D1" s="50"/>
      <c r="E1" s="50"/>
      <c r="F1" s="50"/>
      <c r="G1" s="50"/>
      <c r="H1" s="50"/>
      <c r="I1" s="50"/>
    </row>
    <row r="2" s="48" customFormat="1" ht="23.1" customHeight="1" spans="1:9">
      <c r="A2" s="51" t="s">
        <v>298</v>
      </c>
      <c r="B2" s="51"/>
      <c r="C2" s="51"/>
      <c r="D2" s="51"/>
      <c r="E2" s="51"/>
      <c r="F2" s="51"/>
      <c r="G2" s="51"/>
      <c r="H2" s="51"/>
      <c r="I2" s="51"/>
    </row>
    <row r="3" s="48" customFormat="1" ht="23.1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s="48" customFormat="1" ht="23.1" customHeight="1" spans="1:9">
      <c r="A4" s="52" t="s">
        <v>373</v>
      </c>
      <c r="B4" s="52"/>
      <c r="C4" s="52"/>
      <c r="D4" s="52"/>
      <c r="E4" s="52"/>
      <c r="F4" s="52"/>
      <c r="G4" s="52"/>
      <c r="H4" s="52"/>
      <c r="I4" s="52"/>
    </row>
    <row r="5" s="48" customFormat="1" ht="23.1" customHeight="1" spans="1:9">
      <c r="A5" s="53" t="s">
        <v>300</v>
      </c>
      <c r="B5" s="54" t="s">
        <v>374</v>
      </c>
      <c r="C5" s="54"/>
      <c r="D5" s="54"/>
      <c r="E5" s="54"/>
      <c r="F5" s="54"/>
      <c r="G5" s="54"/>
      <c r="H5" s="54"/>
      <c r="I5" s="54"/>
    </row>
    <row r="6" s="48" customFormat="1" ht="23.1" customHeight="1" spans="1:9">
      <c r="A6" s="55" t="s">
        <v>302</v>
      </c>
      <c r="B6" s="54"/>
      <c r="C6" s="54"/>
      <c r="D6" s="54"/>
      <c r="E6" s="54"/>
      <c r="F6" s="54"/>
      <c r="G6" s="54"/>
      <c r="H6" s="54"/>
      <c r="I6" s="54"/>
    </row>
    <row r="7" s="48" customFormat="1" ht="23.1" customHeight="1" spans="1:9">
      <c r="A7" s="56" t="s">
        <v>303</v>
      </c>
      <c r="B7" s="57" t="s">
        <v>304</v>
      </c>
      <c r="C7" s="57"/>
      <c r="D7" s="57"/>
      <c r="E7" s="58">
        <v>8</v>
      </c>
      <c r="F7" s="58"/>
      <c r="G7" s="58"/>
      <c r="H7" s="58"/>
      <c r="I7" s="58"/>
    </row>
    <row r="8" s="48" customFormat="1" ht="23.1" customHeight="1" spans="1:9">
      <c r="A8" s="59"/>
      <c r="B8" s="57" t="s">
        <v>305</v>
      </c>
      <c r="C8" s="57"/>
      <c r="D8" s="57"/>
      <c r="E8" s="58">
        <v>8</v>
      </c>
      <c r="F8" s="58"/>
      <c r="G8" s="58"/>
      <c r="H8" s="58"/>
      <c r="I8" s="58"/>
    </row>
    <row r="9" s="48" customFormat="1" ht="23.1" customHeight="1" spans="1:9">
      <c r="A9" s="59"/>
      <c r="B9" s="57" t="s">
        <v>306</v>
      </c>
      <c r="C9" s="57"/>
      <c r="D9" s="57"/>
      <c r="E9" s="58">
        <v>0</v>
      </c>
      <c r="F9" s="58"/>
      <c r="G9" s="58"/>
      <c r="H9" s="58"/>
      <c r="I9" s="58"/>
    </row>
    <row r="10" s="48" customFormat="1" ht="42" customHeight="1" spans="1:9">
      <c r="A10" s="60" t="s">
        <v>307</v>
      </c>
      <c r="B10" s="61" t="s">
        <v>369</v>
      </c>
      <c r="C10" s="61"/>
      <c r="D10" s="61"/>
      <c r="E10" s="61"/>
      <c r="F10" s="61"/>
      <c r="G10" s="61"/>
      <c r="H10" s="61"/>
      <c r="I10" s="61"/>
    </row>
    <row r="11" s="48" customFormat="1" ht="47" customHeight="1" spans="1:9">
      <c r="A11" s="59" t="s">
        <v>309</v>
      </c>
      <c r="B11" s="62" t="s">
        <v>310</v>
      </c>
      <c r="C11" s="62" t="s">
        <v>311</v>
      </c>
      <c r="D11" s="63" t="s">
        <v>312</v>
      </c>
      <c r="E11" s="63"/>
      <c r="F11" s="63" t="s">
        <v>313</v>
      </c>
      <c r="G11" s="63"/>
      <c r="H11" s="63"/>
      <c r="I11" s="63"/>
    </row>
    <row r="12" s="48" customFormat="1" ht="47" customHeight="1" spans="1:9">
      <c r="A12" s="59"/>
      <c r="B12" s="59" t="s">
        <v>314</v>
      </c>
      <c r="C12" s="59" t="s">
        <v>315</v>
      </c>
      <c r="D12" s="64" t="s">
        <v>370</v>
      </c>
      <c r="E12" s="65"/>
      <c r="F12" s="59" t="s">
        <v>371</v>
      </c>
      <c r="G12" s="59"/>
      <c r="H12" s="59"/>
      <c r="I12" s="59"/>
    </row>
    <row r="13" s="48" customFormat="1" ht="47" customHeight="1" spans="1:9">
      <c r="A13" s="59"/>
      <c r="B13" s="59"/>
      <c r="C13" s="59" t="s">
        <v>318</v>
      </c>
      <c r="D13" s="66" t="s">
        <v>372</v>
      </c>
      <c r="E13" s="67"/>
      <c r="F13" s="68" t="s">
        <v>357</v>
      </c>
      <c r="G13" s="68"/>
      <c r="H13" s="68"/>
      <c r="I13" s="68"/>
    </row>
    <row r="14" s="48" customFormat="1" ht="47" customHeight="1" spans="1:9">
      <c r="A14" s="59"/>
      <c r="B14" s="59"/>
      <c r="C14" s="59" t="s">
        <v>321</v>
      </c>
      <c r="D14" s="66" t="s">
        <v>322</v>
      </c>
      <c r="E14" s="67"/>
      <c r="F14" s="68" t="s">
        <v>323</v>
      </c>
      <c r="G14" s="68"/>
      <c r="H14" s="68"/>
      <c r="I14" s="68"/>
    </row>
    <row r="15" s="48" customFormat="1" ht="47" customHeight="1" spans="1:9">
      <c r="A15" s="59"/>
      <c r="B15" s="59" t="s">
        <v>324</v>
      </c>
      <c r="C15" s="59" t="s">
        <v>325</v>
      </c>
      <c r="D15" s="66" t="s">
        <v>375</v>
      </c>
      <c r="E15" s="67"/>
      <c r="F15" s="53" t="s">
        <v>376</v>
      </c>
      <c r="G15" s="53"/>
      <c r="H15" s="53"/>
      <c r="I15" s="53"/>
    </row>
    <row r="16" s="48" customFormat="1" ht="47" customHeight="1" spans="1:9">
      <c r="A16" s="59"/>
      <c r="B16" s="69" t="s">
        <v>328</v>
      </c>
      <c r="C16" s="56" t="s">
        <v>329</v>
      </c>
      <c r="D16" s="66" t="s">
        <v>372</v>
      </c>
      <c r="E16" s="67"/>
      <c r="F16" s="68" t="s">
        <v>331</v>
      </c>
      <c r="G16" s="68"/>
      <c r="H16" s="68"/>
      <c r="I16" s="68"/>
    </row>
    <row r="17" s="48" customFormat="1" ht="47" customHeight="1" spans="1:9">
      <c r="A17" s="59"/>
      <c r="B17" s="59" t="s">
        <v>332</v>
      </c>
      <c r="C17" s="56" t="s">
        <v>333</v>
      </c>
      <c r="D17" s="61" t="s">
        <v>334</v>
      </c>
      <c r="E17" s="61"/>
      <c r="F17" s="68" t="s">
        <v>331</v>
      </c>
      <c r="G17" s="68"/>
      <c r="H17" s="68"/>
      <c r="I17" s="68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opLeftCell="A4" workbookViewId="0">
      <selection activeCell="E22" sqref="E22:F22"/>
    </sheetView>
  </sheetViews>
  <sheetFormatPr defaultColWidth="9" defaultRowHeight="14.25"/>
  <cols>
    <col min="1" max="1" width="8" style="2" customWidth="1"/>
    <col min="2" max="2" width="10.3833333333333" style="2" customWidth="1"/>
    <col min="3" max="3" width="13" style="2" customWidth="1"/>
    <col min="4" max="4" width="1.63333333333333" style="2" hidden="1" customWidth="1"/>
    <col min="5" max="5" width="12.3833333333333" style="2" customWidth="1"/>
    <col min="6" max="6" width="15.8916666666667" style="2" customWidth="1"/>
    <col min="7" max="7" width="20.75" style="2" customWidth="1"/>
    <col min="8" max="8" width="18.775" style="2" customWidth="1"/>
    <col min="9" max="17" width="9" style="2" customWidth="1"/>
    <col min="18" max="16384" width="9" style="1"/>
  </cols>
  <sheetData>
    <row r="1" s="1" customFormat="1" ht="29.45" customHeight="1" spans="1:17">
      <c r="A1" s="3"/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</row>
    <row r="2" s="1" customFormat="1" ht="33.75" customHeight="1" spans="1:17">
      <c r="A2" s="4" t="s">
        <v>377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</row>
    <row r="3" s="1" customFormat="1" ht="24.95" customHeight="1" spans="1:17">
      <c r="A3" s="6" t="s">
        <v>378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</row>
    <row r="4" s="1" customFormat="1" ht="24.95" customHeight="1" spans="1:17">
      <c r="A4" s="7" t="s">
        <v>379</v>
      </c>
      <c r="B4" s="8"/>
      <c r="C4" s="8"/>
      <c r="D4" s="8" t="s">
        <v>0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</row>
    <row r="5" s="1" customFormat="1" ht="24.95" customHeight="1" spans="1:17">
      <c r="A5" s="9" t="s">
        <v>380</v>
      </c>
      <c r="B5" s="10" t="s">
        <v>381</v>
      </c>
      <c r="C5" s="11"/>
      <c r="D5" s="12" t="s">
        <v>382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</row>
    <row r="6" s="1" customFormat="1" ht="24.95" customHeight="1" spans="1:17">
      <c r="A6" s="15"/>
      <c r="B6" s="10" t="s">
        <v>383</v>
      </c>
      <c r="C6" s="11"/>
      <c r="D6" s="16" t="s">
        <v>384</v>
      </c>
      <c r="E6" s="17"/>
      <c r="F6" s="17"/>
      <c r="G6" s="17"/>
      <c r="H6" s="18"/>
      <c r="I6" s="2"/>
      <c r="J6" s="2"/>
      <c r="K6" s="2"/>
      <c r="L6" s="2"/>
      <c r="M6" s="2"/>
      <c r="N6" s="2"/>
      <c r="O6" s="2"/>
      <c r="P6" s="2"/>
      <c r="Q6" s="2"/>
    </row>
    <row r="7" s="1" customFormat="1" ht="24.95" customHeight="1" spans="1:17">
      <c r="A7" s="19"/>
      <c r="B7" s="10" t="s">
        <v>385</v>
      </c>
      <c r="C7" s="20"/>
      <c r="D7" s="16" t="s">
        <v>386</v>
      </c>
      <c r="E7" s="21"/>
      <c r="F7" s="21"/>
      <c r="G7" s="21"/>
      <c r="H7" s="22"/>
      <c r="I7" s="2"/>
      <c r="J7" s="2"/>
      <c r="K7" s="2"/>
      <c r="L7" s="2"/>
      <c r="M7" s="2"/>
      <c r="N7" s="2"/>
      <c r="O7" s="2"/>
      <c r="P7" s="2"/>
      <c r="Q7" s="2"/>
    </row>
    <row r="8" s="1" customFormat="1" ht="24.95" customHeight="1" spans="1:17">
      <c r="A8" s="23"/>
      <c r="B8" s="10" t="s">
        <v>387</v>
      </c>
      <c r="C8" s="24"/>
      <c r="D8" s="16" t="s">
        <v>388</v>
      </c>
      <c r="E8" s="25"/>
      <c r="F8" s="25"/>
      <c r="G8" s="25"/>
      <c r="H8" s="26"/>
      <c r="I8" s="2"/>
      <c r="J8" s="2"/>
      <c r="K8" s="2"/>
      <c r="L8" s="2"/>
      <c r="M8" s="2"/>
      <c r="N8" s="2"/>
      <c r="O8" s="2"/>
      <c r="P8" s="2"/>
      <c r="Q8" s="2"/>
    </row>
    <row r="9" s="1" customFormat="1" ht="24.95" customHeight="1" spans="1:17">
      <c r="A9" s="23"/>
      <c r="B9" s="10" t="s">
        <v>71</v>
      </c>
      <c r="C9" s="24"/>
      <c r="D9" s="16" t="s">
        <v>389</v>
      </c>
      <c r="E9" s="25"/>
      <c r="F9" s="25"/>
      <c r="G9" s="25"/>
      <c r="H9" s="26"/>
      <c r="I9" s="2"/>
      <c r="J9" s="2"/>
      <c r="K9" s="2"/>
      <c r="L9" s="2"/>
      <c r="M9" s="2"/>
      <c r="N9" s="2"/>
      <c r="O9" s="2"/>
      <c r="P9" s="2"/>
      <c r="Q9" s="2"/>
    </row>
    <row r="10" s="1" customFormat="1" ht="24.95" customHeight="1" spans="1:17">
      <c r="A10" s="23"/>
      <c r="B10" s="10" t="s">
        <v>390</v>
      </c>
      <c r="C10" s="27"/>
      <c r="D10" s="27"/>
      <c r="E10" s="28"/>
      <c r="F10" s="29" t="s">
        <v>391</v>
      </c>
      <c r="G10" s="29" t="s">
        <v>305</v>
      </c>
      <c r="H10" s="29" t="s">
        <v>306</v>
      </c>
      <c r="I10" s="2"/>
      <c r="J10" s="2"/>
      <c r="K10" s="2"/>
      <c r="L10" s="2"/>
      <c r="M10" s="2"/>
      <c r="N10" s="2"/>
      <c r="O10" s="2"/>
      <c r="P10" s="2"/>
      <c r="Q10" s="2"/>
    </row>
    <row r="11" s="1" customFormat="1" ht="24.95" customHeight="1" spans="1:17">
      <c r="A11" s="30"/>
      <c r="B11" s="31"/>
      <c r="C11" s="32"/>
      <c r="D11" s="32"/>
      <c r="E11" s="33"/>
      <c r="F11" s="34">
        <v>1792.8</v>
      </c>
      <c r="G11" s="34">
        <v>1792.8</v>
      </c>
      <c r="H11" s="34">
        <v>0</v>
      </c>
      <c r="I11" s="2"/>
      <c r="J11" s="2"/>
      <c r="K11" s="2"/>
      <c r="L11" s="2"/>
      <c r="M11" s="2"/>
      <c r="N11" s="2"/>
      <c r="O11" s="2"/>
      <c r="P11" s="2"/>
      <c r="Q11" s="2"/>
    </row>
    <row r="12" s="1" customFormat="1" ht="48" customHeight="1" spans="1:17">
      <c r="A12" s="35" t="s">
        <v>392</v>
      </c>
      <c r="B12" s="36" t="s">
        <v>393</v>
      </c>
      <c r="C12" s="37"/>
      <c r="D12" s="37"/>
      <c r="E12" s="37"/>
      <c r="F12" s="37"/>
      <c r="G12" s="37"/>
      <c r="H12" s="38"/>
      <c r="I12" s="2"/>
      <c r="J12" s="2"/>
      <c r="K12" s="2"/>
      <c r="L12" s="2"/>
      <c r="M12" s="2"/>
      <c r="N12" s="2"/>
      <c r="O12" s="2"/>
      <c r="P12" s="2"/>
      <c r="Q12" s="2"/>
    </row>
    <row r="13" s="1" customFormat="1" ht="24.95" customHeight="1" spans="1:17">
      <c r="A13" s="11" t="s">
        <v>394</v>
      </c>
      <c r="B13" s="11" t="s">
        <v>310</v>
      </c>
      <c r="C13" s="11" t="s">
        <v>311</v>
      </c>
      <c r="D13" s="39"/>
      <c r="E13" s="11" t="s">
        <v>312</v>
      </c>
      <c r="F13" s="39"/>
      <c r="G13" s="11" t="s">
        <v>395</v>
      </c>
      <c r="H13" s="39"/>
      <c r="I13" s="2"/>
      <c r="J13" s="2"/>
      <c r="K13" s="2"/>
      <c r="L13" s="2"/>
      <c r="M13" s="2"/>
      <c r="N13" s="2"/>
      <c r="O13" s="2"/>
      <c r="P13" s="2"/>
      <c r="Q13" s="2"/>
    </row>
    <row r="14" s="1" customFormat="1" ht="24.95" customHeight="1" spans="1:17">
      <c r="A14" s="39"/>
      <c r="B14" s="9" t="s">
        <v>396</v>
      </c>
      <c r="C14" s="12" t="s">
        <v>315</v>
      </c>
      <c r="D14" s="14"/>
      <c r="E14" s="40" t="s">
        <v>70</v>
      </c>
      <c r="F14" s="40"/>
      <c r="G14" s="41" t="s">
        <v>397</v>
      </c>
      <c r="H14" s="42"/>
      <c r="I14" s="2"/>
      <c r="J14" s="2"/>
      <c r="K14" s="2"/>
      <c r="L14" s="2"/>
      <c r="M14" s="2"/>
      <c r="N14" s="2"/>
      <c r="O14" s="2"/>
      <c r="P14" s="2"/>
      <c r="Q14" s="2"/>
    </row>
    <row r="15" s="1" customFormat="1" ht="24.95" customHeight="1" spans="1:17">
      <c r="A15" s="39"/>
      <c r="B15" s="15"/>
      <c r="C15" s="43"/>
      <c r="D15" s="44"/>
      <c r="E15" s="40" t="s">
        <v>71</v>
      </c>
      <c r="F15" s="40"/>
      <c r="G15" s="45" t="s">
        <v>398</v>
      </c>
      <c r="H15" s="46"/>
      <c r="I15" s="2"/>
      <c r="J15" s="2"/>
      <c r="K15" s="2"/>
      <c r="L15" s="2"/>
      <c r="M15" s="2"/>
      <c r="N15" s="2"/>
      <c r="O15" s="2"/>
      <c r="P15" s="2"/>
      <c r="Q15" s="2"/>
    </row>
    <row r="16" s="1" customFormat="1" ht="24.95" customHeight="1" spans="1:17">
      <c r="A16" s="39"/>
      <c r="B16" s="15"/>
      <c r="C16" s="11" t="s">
        <v>318</v>
      </c>
      <c r="D16" s="39"/>
      <c r="E16" s="40" t="s">
        <v>399</v>
      </c>
      <c r="F16" s="40"/>
      <c r="G16" s="47">
        <v>1</v>
      </c>
      <c r="H16" s="39"/>
      <c r="I16" s="2"/>
      <c r="J16" s="2"/>
      <c r="K16" s="2"/>
      <c r="L16" s="2"/>
      <c r="M16" s="2"/>
      <c r="N16" s="2"/>
      <c r="O16" s="2"/>
      <c r="P16" s="2"/>
      <c r="Q16" s="2"/>
    </row>
    <row r="17" s="1" customFormat="1" ht="24.95" customHeight="1" spans="1:17">
      <c r="A17" s="39"/>
      <c r="B17" s="19"/>
      <c r="C17" s="11" t="s">
        <v>321</v>
      </c>
      <c r="D17" s="39"/>
      <c r="E17" s="11" t="s">
        <v>400</v>
      </c>
      <c r="F17" s="11"/>
      <c r="G17" s="11" t="s">
        <v>322</v>
      </c>
      <c r="H17" s="11"/>
      <c r="I17" s="2"/>
      <c r="J17" s="2"/>
      <c r="K17" s="2"/>
      <c r="L17" s="2"/>
      <c r="M17" s="2"/>
      <c r="N17" s="2"/>
      <c r="O17" s="2"/>
      <c r="P17" s="2"/>
      <c r="Q17" s="2"/>
    </row>
    <row r="18" s="1" customFormat="1" ht="24.95" customHeight="1" spans="1:17">
      <c r="A18" s="39"/>
      <c r="B18" s="8" t="s">
        <v>401</v>
      </c>
      <c r="C18" s="39" t="s">
        <v>325</v>
      </c>
      <c r="D18" s="39"/>
      <c r="E18" s="11" t="s">
        <v>402</v>
      </c>
      <c r="F18" s="11"/>
      <c r="G18" s="11">
        <v>1792.8</v>
      </c>
      <c r="H18" s="11"/>
      <c r="I18" s="2"/>
      <c r="J18" s="2"/>
      <c r="K18" s="2"/>
      <c r="L18" s="2"/>
      <c r="M18" s="2"/>
      <c r="N18" s="2"/>
      <c r="O18" s="2"/>
      <c r="P18" s="2"/>
      <c r="Q18" s="2"/>
    </row>
    <row r="19" s="1" customFormat="1" ht="24.95" customHeight="1" spans="1:17">
      <c r="A19" s="39"/>
      <c r="B19" s="11" t="s">
        <v>328</v>
      </c>
      <c r="C19" s="11" t="s">
        <v>403</v>
      </c>
      <c r="D19" s="39"/>
      <c r="E19" s="11" t="s">
        <v>404</v>
      </c>
      <c r="F19" s="39"/>
      <c r="G19" s="11" t="s">
        <v>405</v>
      </c>
      <c r="H19" s="39"/>
      <c r="I19" s="2"/>
      <c r="J19" s="2"/>
      <c r="K19" s="2"/>
      <c r="L19" s="2"/>
      <c r="M19" s="2"/>
      <c r="N19" s="2"/>
      <c r="O19" s="2"/>
      <c r="P19" s="2"/>
      <c r="Q19" s="2"/>
    </row>
    <row r="20" s="1" customFormat="1" ht="24.95" customHeight="1" spans="1:17">
      <c r="A20" s="39"/>
      <c r="B20" s="8"/>
      <c r="C20" s="11" t="s">
        <v>329</v>
      </c>
      <c r="D20" s="39"/>
      <c r="E20" s="11" t="s">
        <v>406</v>
      </c>
      <c r="F20" s="11"/>
      <c r="G20" s="11" t="s">
        <v>407</v>
      </c>
      <c r="H20" s="11"/>
      <c r="I20" s="2"/>
      <c r="J20" s="2"/>
      <c r="K20" s="2"/>
      <c r="L20" s="2"/>
      <c r="M20" s="2"/>
      <c r="N20" s="2"/>
      <c r="O20" s="2"/>
      <c r="P20" s="2"/>
      <c r="Q20" s="2"/>
    </row>
    <row r="21" s="1" customFormat="1" ht="24.95" customHeight="1" spans="1:17">
      <c r="A21" s="39"/>
      <c r="B21" s="8"/>
      <c r="C21" s="11" t="s">
        <v>408</v>
      </c>
      <c r="D21" s="39"/>
      <c r="E21" s="11" t="s">
        <v>409</v>
      </c>
      <c r="F21" s="11"/>
      <c r="G21" s="47">
        <v>1</v>
      </c>
      <c r="H21" s="11"/>
      <c r="I21" s="2"/>
      <c r="J21" s="2"/>
      <c r="K21" s="2"/>
      <c r="L21" s="2"/>
      <c r="M21" s="2"/>
      <c r="N21" s="2"/>
      <c r="O21" s="2"/>
      <c r="P21" s="2"/>
      <c r="Q21" s="2"/>
    </row>
    <row r="22" s="1" customFormat="1" ht="24.95" customHeight="1" spans="1:17">
      <c r="A22" s="39"/>
      <c r="B22" s="8"/>
      <c r="C22" s="11" t="s">
        <v>410</v>
      </c>
      <c r="D22" s="39"/>
      <c r="E22" s="11" t="s">
        <v>411</v>
      </c>
      <c r="F22" s="11"/>
      <c r="G22" s="47">
        <v>1</v>
      </c>
      <c r="H22" s="11"/>
      <c r="I22" s="2"/>
      <c r="J22" s="2"/>
      <c r="K22" s="2"/>
      <c r="L22" s="2"/>
      <c r="M22" s="2"/>
      <c r="N22" s="2"/>
      <c r="O22" s="2"/>
      <c r="P22" s="2"/>
      <c r="Q22" s="2"/>
    </row>
    <row r="23" s="1" customFormat="1" ht="24.95" customHeight="1" spans="1:17">
      <c r="A23" s="39"/>
      <c r="B23" s="8" t="s">
        <v>412</v>
      </c>
      <c r="C23" s="11" t="s">
        <v>332</v>
      </c>
      <c r="D23" s="39"/>
      <c r="E23" s="11" t="s">
        <v>413</v>
      </c>
      <c r="F23" s="11"/>
      <c r="G23" s="47">
        <v>1</v>
      </c>
      <c r="H23" s="11"/>
      <c r="I23" s="2"/>
      <c r="J23" s="2"/>
      <c r="K23" s="2"/>
      <c r="L23" s="2"/>
      <c r="M23" s="2"/>
      <c r="N23" s="2"/>
      <c r="O23" s="2"/>
      <c r="P23" s="2"/>
      <c r="Q23" s="2"/>
    </row>
  </sheetData>
  <mergeCells count="4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A5:A11"/>
    <mergeCell ref="A13:A23"/>
    <mergeCell ref="B14:B17"/>
    <mergeCell ref="B19:B22"/>
    <mergeCell ref="B10:E11"/>
    <mergeCell ref="C14:D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</vt:lpstr>
      <vt:lpstr>4-1政府性基金预算“三公”经费支出预算表</vt:lpstr>
      <vt:lpstr>5国有资本经营预算支出预算表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6-7部门预算项目支出绩效目标表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2025-07-23T03:03:00Z</dcterms:created>
  <dcterms:modified xsi:type="dcterms:W3CDTF">2025-07-24T02:14:20Z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