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0" activeTab="13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支出绩效目标表" sheetId="15" r:id="rId14"/>
    <sheet name="7部门整体支出绩效目标表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<sst xmlns="http://schemas.openxmlformats.org/spreadsheetml/2006/main" count="1446" uniqueCount="467">
  <si>
    <t>盐边县共和乡人民政府</t>
  </si>
  <si>
    <t>2024年部门预算</t>
  </si>
  <si>
    <t xml:space="preserve">
表1</t>
  </si>
  <si>
    <t xml:space="preserve"> </t>
  </si>
  <si>
    <t>部门收支总表</t>
  </si>
  <si>
    <t>部门：盐边县共和乡人民政府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</si>
  <si>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</si>
  <si>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</si>
  <si>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</si>
  <si>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</si>
  <si>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</si>
  <si>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</si>
  <si>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</si>
  <si>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</si>
  <si>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</si>
  <si>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</si>
  <si>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</si>
  <si>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</si>
  <si>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</si>
  <si>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</si>
  <si>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</si>
  <si>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</si>
  <si>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</si>
  <si>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</si>
  <si>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t>七、文化旅游体育与传媒支出</t>
  </si>
  <si>
    <t>八、社会保障和就业支出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</si>
  <si>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</si>
  <si>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</si>
  <si>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</si>
  <si>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</si>
  <si>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</si>
  <si>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</si>
  <si>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</si>
  <si>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</si>
  <si>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</si>
  <si>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</si>
  <si>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</si>
  <si>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</si>
  <si>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</si>
  <si>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</si>
  <si>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</si>
  <si>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</si>
  <si>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</si>
  <si>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</si>
  <si>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</si>
  <si>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</si>
  <si>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</si>
  <si>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</si>
  <si>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</si>
  <si>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</si>
  <si>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</si>
  <si>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</si>
  <si>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</si>
  <si>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</si>
  <si>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</si>
  <si>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</si>
  <si>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</si>
  <si>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</si>
  <si>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</si>
  <si>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</si>
  <si>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</si>
  <si>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</si>
  <si>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</si>
  <si>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</si>
  <si>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</si>
  <si>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</si>
  <si>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</si>
  <si>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800027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</si>
  <si>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</si>
  <si>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</si>
  <si>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</si>
  <si>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</si>
  <si>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</si>
  <si>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</si>
  <si>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</si>
  <si>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</si>
  <si>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盐边县共和乡人民政府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</si>
  <si>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</si>
  <si>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</si>
  <si>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</si>
  <si>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</si>
  <si>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</si>
  <si>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</si>
  <si>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</si>
  <si>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</si>
  <si>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</si>
  <si>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</si>
  <si>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</si>
  <si>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</si>
  <si>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</si>
  <si>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</si>
  <si>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</si>
  <si>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</si>
  <si>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</si>
  <si>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</si>
  <si>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</si>
  <si>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</si>
  <si>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08</t>
  </si>
  <si>
    <r>
      <rPr>
        <sz val="11"/>
        <color rgb="FF000000"/>
        <rFont val="Dialog.plain"/>
        <charset val="134"/>
      </rPr>
      <t> 基层政权建设和社区治理</t>
    </r>
  </si>
  <si>
    <r>
      <rPr>
        <sz val="11"/>
        <color rgb="FF000000"/>
        <rFont val="Dialog.plain"/>
        <charset val="134"/>
      </rPr>
      <t> 其他民政管理事务支出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</si>
  <si>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</si>
  <si>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</si>
  <si>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</si>
  <si>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</si>
  <si>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</si>
  <si>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</si>
  <si>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</si>
  <si>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</si>
  <si>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</si>
  <si>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</si>
  <si>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</si>
  <si>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</si>
  <si>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</si>
  <si>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</si>
  <si>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</si>
  <si>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</si>
  <si>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对村级公益事业建设的补助</t>
    </r>
  </si>
  <si>
    <r>
      <rPr>
        <sz val="11"/>
        <color rgb="FF000000"/>
        <rFont val="Dialog.plain"/>
        <charset val="134"/>
      </rPr>
      <t> 对村民委员会和村党支部的补助</t>
    </r>
  </si>
  <si>
    <r>
      <rPr>
        <sz val="11"/>
        <color rgb="FF000000"/>
        <rFont val="Dialog.plain"/>
        <charset val="134"/>
      </rPr>
      <t> 其他农村综合改革支出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</si>
  <si>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</si>
  <si>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</si>
  <si>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</si>
  <si>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</si>
  <si>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</si>
  <si>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</si>
  <si>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</si>
  <si>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</si>
  <si>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</si>
  <si>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</si>
  <si>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</si>
  <si>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</si>
  <si>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</si>
  <si>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</si>
  <si>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</si>
  <si>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</si>
  <si>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</si>
  <si>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</si>
  <si>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</si>
  <si>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</si>
  <si>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</si>
  <si>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</si>
  <si>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</si>
  <si>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</si>
  <si>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</si>
  <si>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</si>
  <si>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</si>
  <si>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</si>
  <si>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</si>
  <si>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</si>
  <si>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</si>
  <si>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</si>
  <si>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</si>
  <si>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</si>
  <si>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</si>
  <si>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</si>
  <si>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</si>
  <si>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</si>
  <si>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</si>
  <si>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</si>
  <si>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</si>
  <si>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</si>
  <si>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</si>
  <si>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</si>
  <si>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</si>
  <si>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</si>
  <si>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</si>
  <si>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</si>
  <si>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</si>
  <si>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</si>
  <si>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</si>
  <si>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</si>
  <si>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</si>
  <si>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</si>
  <si>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</si>
  <si>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</si>
  <si>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</si>
  <si>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</si>
  <si>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</si>
  <si>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</si>
  <si>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</si>
  <si>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</si>
  <si>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</si>
  <si>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</si>
  <si>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</si>
  <si>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</si>
  <si>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</si>
  <si>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</si>
  <si>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</si>
  <si>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</si>
  <si>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</si>
  <si>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</si>
  <si>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</si>
  <si>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</si>
  <si>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</si>
  <si>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</si>
  <si>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</si>
  <si>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</si>
  <si>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</si>
  <si>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</si>
  <si>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咨询费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</si>
  <si>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</si>
  <si>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</si>
  <si>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</si>
  <si>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</si>
  <si>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</si>
  <si>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</si>
  <si>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</si>
  <si>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</si>
  <si>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</si>
  <si>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</si>
  <si>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</si>
  <si>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</si>
  <si>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</si>
  <si>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</si>
  <si>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</si>
  <si>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</si>
  <si>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</si>
  <si>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</si>
  <si>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</si>
  <si>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</si>
  <si>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</si>
  <si>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</si>
  <si>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</si>
  <si>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</si>
  <si>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</si>
  <si>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</si>
  <si>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</si>
  <si>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其他支出</t>
    </r>
  </si>
  <si>
    <t>399</t>
  </si>
  <si>
    <r>
      <rPr>
        <sz val="11"/>
        <color rgb="FF000000"/>
        <rFont val="Dialog.plain"/>
        <charset val="134"/>
      </rPr>
      <t>   其他支出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</si>
  <si>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</si>
  <si>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</si>
  <si>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</si>
  <si>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盐边县乡镇财政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</si>
  <si>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</si>
  <si>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</si>
  <si>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</si>
  <si>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</si>
  <si>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</si>
  <si>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</si>
  <si>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</si>
  <si>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</si>
  <si>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</si>
  <si>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</si>
  <si>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</si>
  <si>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</si>
  <si>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</si>
  <si>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</si>
  <si>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</si>
  <si>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</si>
  <si>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</si>
  <si>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</si>
  <si>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</si>
  <si>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</si>
  <si>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</si>
  <si>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</si>
  <si>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</si>
  <si>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</si>
  <si>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</si>
  <si>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</si>
  <si>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</si>
  <si>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</si>
  <si>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</si>
  <si>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</si>
  <si>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</si>
  <si>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</si>
  <si>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30203</t>
  </si>
  <si>
    <r>
      <rPr>
        <sz val="11"/>
        <color rgb="FF000000"/>
        <rFont val="Dialog.plain"/>
        <charset val="134"/>
      </rPr>
      <t>  咨询费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</si>
  <si>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</si>
  <si>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</si>
  <si>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</si>
  <si>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</si>
  <si>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</si>
  <si>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</si>
  <si>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</si>
  <si>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</si>
  <si>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</si>
  <si>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</si>
  <si>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</si>
  <si>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</si>
  <si>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</si>
  <si>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</si>
  <si>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</si>
  <si>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</si>
  <si>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</si>
  <si>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</si>
  <si>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</si>
  <si>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</si>
  <si>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</si>
  <si>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</si>
  <si>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</si>
  <si>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</si>
  <si>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</si>
  <si>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</si>
  <si>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</si>
  <si>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</si>
  <si>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</si>
  <si>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</si>
  <si>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</si>
  <si>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</si>
  <si>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</si>
  <si>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</si>
  <si>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</si>
  <si>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共和乡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年乡人大代表活动经费及人代会经费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</si>
  <si>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共和乡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年乡村治理补助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</si>
  <si>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共和乡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年少数民族工作经费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</si>
  <si>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共和乡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年社工服务站经费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</si>
  <si>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共和乡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年敬老院护理人员经费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</si>
  <si>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共和乡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年敬老院工作经费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</si>
  <si>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共和乡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年特困人员供养经费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</si>
  <si>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共和乡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年基本公共卫生服务经费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</si>
  <si>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共和乡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年驻村工作队专项经费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</si>
  <si>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根据盐财农【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】</t>
    </r>
    <r>
      <rPr>
        <sz val="11"/>
        <color rgb="FF000000"/>
        <rFont val="Dialog.plain"/>
        <charset val="134"/>
      </rPr>
      <t>22</t>
    </r>
    <r>
      <rPr>
        <sz val="11"/>
        <color rgb="FF000000"/>
        <rFont val="宋体"/>
        <charset val="134"/>
      </rPr>
      <t>号关于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年农村公益事业建设市级财政奖补资金（共和乡）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</si>
  <si>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盐财资预【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】</t>
    </r>
    <r>
      <rPr>
        <sz val="11"/>
        <color rgb="FF000000"/>
        <rFont val="Dialog.plain"/>
        <charset val="134"/>
      </rPr>
      <t>115</t>
    </r>
    <r>
      <rPr>
        <sz val="11"/>
        <color rgb="FF000000"/>
        <rFont val="宋体"/>
        <charset val="134"/>
      </rPr>
      <t>号关于下达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年省级村级公共服务运行经费的通（共和乡）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</si>
  <si>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根据盐财资农【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】</t>
    </r>
    <r>
      <rPr>
        <sz val="11"/>
        <color rgb="FF000000"/>
        <rFont val="Dialog.plain"/>
        <charset val="134"/>
      </rPr>
      <t>102</t>
    </r>
    <r>
      <rPr>
        <sz val="11"/>
        <color rgb="FF000000"/>
        <rFont val="宋体"/>
        <charset val="134"/>
      </rPr>
      <t>号关于下达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年农村综合改革转移支付预算的通知（共和乡）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</si>
  <si>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</si>
  <si>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</si>
  <si>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</si>
  <si>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</si>
  <si>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</si>
  <si>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</si>
  <si>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</si>
  <si>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</si>
  <si>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</si>
  <si>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盐边县共和乡人民政府</t>
    </r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</si>
  <si>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</si>
  <si>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</si>
  <si>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</si>
  <si>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</si>
  <si>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</si>
  <si>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</si>
  <si>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</si>
  <si>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</si>
  <si>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</si>
  <si>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</si>
  <si>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</si>
  <si>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</si>
  <si>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</si>
  <si>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  共和乡2024年乡人大代表活动经费及人代会经费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</si>
  <si>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</si>
  <si>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</si>
  <si>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</si>
  <si>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</si>
  <si>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</si>
  <si>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</si>
  <si>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</si>
  <si>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</si>
  <si>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</si>
  <si>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</si>
  <si>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</si>
  <si>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</si>
  <si>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</si>
  <si>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乡人大代表人数</t>
  </si>
  <si>
    <t>51人</t>
  </si>
  <si>
    <t>质量指标</t>
  </si>
  <si>
    <t>保障人大活动及人代会工作顺利</t>
  </si>
  <si>
    <t>95%</t>
  </si>
  <si>
    <t>时效指标</t>
  </si>
  <si>
    <t>2024年</t>
  </si>
  <si>
    <t>1年</t>
  </si>
  <si>
    <t xml:space="preserve"> 成本指标</t>
  </si>
  <si>
    <t>经济成本指标</t>
  </si>
  <si>
    <t>投入成本</t>
  </si>
  <si>
    <t>效益指标</t>
  </si>
  <si>
    <t>社会效益指标</t>
  </si>
  <si>
    <t>促进社会稳定和谐</t>
  </si>
  <si>
    <t>满意度指标</t>
  </si>
  <si>
    <t>服务对象满意度指标</t>
  </si>
  <si>
    <t>人大代表满意度</t>
  </si>
  <si>
    <t>    共和乡2024年乡村治理补助</t>
  </si>
  <si>
    <t>辖区常住人口数</t>
  </si>
  <si>
    <t>6085人</t>
  </si>
  <si>
    <t>提升乡村治理法治化、智能化</t>
  </si>
  <si>
    <t>投入经济成本</t>
  </si>
  <si>
    <t>促进乡村社会稳定</t>
  </si>
  <si>
    <t>辖区群众满意度</t>
  </si>
  <si>
    <t>    共和乡2024年少数民族工作经费</t>
  </si>
  <si>
    <t>少数民族人数</t>
  </si>
  <si>
    <t>1187人</t>
  </si>
  <si>
    <t>促进民族和谐</t>
  </si>
  <si>
    <t>维持社会稳定</t>
  </si>
  <si>
    <t>少数民族满意度</t>
  </si>
  <si>
    <t>   共和乡2024年社工服务站经费</t>
  </si>
  <si>
    <t>村数量</t>
  </si>
  <si>
    <t>7个</t>
  </si>
  <si>
    <t>提高社工服务站服务质量</t>
  </si>
  <si>
    <t>促进社会和谐稳定</t>
  </si>
  <si>
    <t>   共和乡2024年敬老院护理人员经费</t>
  </si>
  <si>
    <t>敬老院管理人员数量</t>
  </si>
  <si>
    <t>4人</t>
  </si>
  <si>
    <t>保障敬老院职工工资、社保支出</t>
  </si>
  <si>
    <t>敬老院管理人员满意度</t>
  </si>
  <si>
    <t>   共和乡2024年敬老院工作经费</t>
  </si>
  <si>
    <t>保障敬老院日常工作运转</t>
  </si>
  <si>
    <t>   共和乡2024年特困人员供养经费</t>
  </si>
  <si>
    <t>院民人数</t>
  </si>
  <si>
    <t>24人</t>
  </si>
  <si>
    <t>保障特困人员救助的现实需求</t>
  </si>
  <si>
    <t>特困人员满意度</t>
  </si>
  <si>
    <t>   共和乡2024年基本公共卫生服务经费</t>
  </si>
  <si>
    <t>以辖区内常住人口为预算基础</t>
  </si>
  <si>
    <t>减少主要健康危险因素，有效预防和控制主要传染病急慢性疾病</t>
  </si>
  <si>
    <t>减少主要健康危险因素</t>
  </si>
  <si>
    <t>群众满意度</t>
  </si>
  <si>
    <t>   共和乡2024年驻村工作队专项经费</t>
  </si>
  <si>
    <t>驻村工作人数</t>
  </si>
  <si>
    <t>8人</t>
  </si>
  <si>
    <t>保障驻村工作队工作顺利</t>
  </si>
  <si>
    <t>98%</t>
  </si>
  <si>
    <t>服务人数</t>
  </si>
  <si>
    <t>1000人</t>
  </si>
  <si>
    <t>   根据盐财农【2023】22号关于2023年农村公益事业建设市级财政奖补资金（共和乡）</t>
  </si>
  <si>
    <t>涉及村</t>
  </si>
  <si>
    <t>2个</t>
  </si>
  <si>
    <t>道路质量</t>
  </si>
  <si>
    <t>2023年</t>
  </si>
  <si>
    <t>1586600</t>
  </si>
  <si>
    <t>提高出行效率</t>
  </si>
  <si>
    <t>   盐财资预【2023】115号关于下达2023年省级村级公共服务运行经费的通（共和乡）</t>
  </si>
  <si>
    <t>工程质量</t>
  </si>
  <si>
    <t>财政资金</t>
  </si>
  <si>
    <t>群众收益率</t>
  </si>
  <si>
    <t>   根据盐财资农【2023】102号关于下达2023年农村综合改革转移支付预算的通知（共和乡）</t>
  </si>
  <si>
    <t xml:space="preserve">  </t>
  </si>
  <si>
    <t>1个</t>
  </si>
  <si>
    <t>100%</t>
  </si>
  <si>
    <t>惠及群众数</t>
  </si>
  <si>
    <t>3000人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</si>
  <si>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</si>
  <si>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</si>
  <si>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</si>
  <si>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</si>
  <si>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</si>
  <si>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</si>
  <si>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</si>
  <si>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2023年部门预算编制</t>
  </si>
  <si>
    <t>严格执行相关政策，保障全年工资发放、机关办公等，预算编制科学合理，减少结余资金。</t>
  </si>
  <si>
    <t>2023年部门预算项目</t>
  </si>
  <si>
    <t>严格执行相关政策，完成2024年预算项目任务</t>
  </si>
  <si>
    <t>紧抓发展需求，扎实推进共同富裕</t>
  </si>
  <si>
    <t>坚持夯实基层设施建设持续落实惠民利民政策。</t>
  </si>
  <si>
    <t>摆正发展轨道，不断彰显民生安康新局面</t>
  </si>
  <si>
    <t>坚持依法治乡、坚持强化基层治理、坚持树立底线思维、坚持绿色发展理念。</t>
  </si>
  <si>
    <t>年度部门整体支出预算资金（万元）</t>
  </si>
  <si>
    <t>资金总额</t>
  </si>
  <si>
    <t>年度
总体
目标</t>
  </si>
  <si>
    <t>严格执行相关政策，保障全年工资发放，机关办公运转等，预算编制科学合理，减少结余资金。</t>
  </si>
  <si>
    <t>年
度
绩
效
指
标</t>
  </si>
  <si>
    <t>指标值
（包含数字及文字描述）</t>
  </si>
  <si>
    <t>完成指标</t>
  </si>
  <si>
    <t>运行保障率</t>
  </si>
  <si>
    <t>≥100%</t>
  </si>
  <si>
    <t>持续推进经济文化建设</t>
  </si>
  <si>
    <t>≥98%</t>
  </si>
  <si>
    <t>本年度</t>
  </si>
  <si>
    <t>2024年度</t>
  </si>
  <si>
    <t>年度</t>
  </si>
  <si>
    <t>≥1年</t>
  </si>
  <si>
    <t>成本指标</t>
  </si>
  <si>
    <t>经济效益指标</t>
  </si>
  <si>
    <t>发放（缴纳）率</t>
  </si>
  <si>
    <t>足额保障（参保）率</t>
  </si>
  <si>
    <t>生态效益指标</t>
  </si>
  <si>
    <t>社会可持续发展</t>
  </si>
  <si>
    <t>可持续影响指标</t>
  </si>
  <si>
    <t>满
意
度
指
标</t>
  </si>
  <si>
    <t>基层治理能力持续提升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</si>
</sst>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4" borderId="3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41" applyNumberFormat="0" applyAlignment="0" applyProtection="0">
      <alignment vertical="center"/>
    </xf>
    <xf numFmtId="0" fontId="33" fillId="6" borderId="42" applyNumberFormat="0" applyAlignment="0" applyProtection="0">
      <alignment vertical="center"/>
    </xf>
    <xf numFmtId="0" fontId="34" fillId="6" borderId="41" applyNumberFormat="0" applyAlignment="0" applyProtection="0">
      <alignment vertical="center"/>
    </xf>
    <xf numFmtId="0" fontId="35" fillId="7" borderId="43" applyNumberFormat="0" applyAlignment="0" applyProtection="0">
      <alignment vertical="center"/>
    </xf>
    <xf numFmtId="0" fontId="36" fillId="0" borderId="44" applyNumberFormat="0" applyFill="0" applyAlignment="0" applyProtection="0">
      <alignment vertical="center"/>
    </xf>
    <xf numFmtId="0" fontId="37" fillId="0" borderId="45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134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0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26" xfId="0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3" fontId="10" fillId="0" borderId="2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24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24" xfId="0" applyNumberFormat="1" applyFont="1" applyFill="1" applyBorder="1" applyAlignment="1" applyProtection="1">
      <alignment horizontal="center" vertical="center"/>
    </xf>
    <xf numFmtId="0" fontId="10" fillId="0" borderId="25" xfId="0" applyNumberFormat="1" applyFont="1" applyFill="1" applyBorder="1" applyAlignment="1" applyProtection="1">
      <alignment horizontal="center" vertical="center"/>
    </xf>
    <xf numFmtId="0" fontId="10" fillId="0" borderId="27" xfId="0" applyNumberFormat="1" applyFont="1" applyFill="1" applyBorder="1" applyAlignment="1" applyProtection="1">
      <alignment horizontal="center" vertical="center"/>
    </xf>
    <xf numFmtId="49" fontId="10" fillId="0" borderId="22" xfId="0" applyNumberFormat="1" applyFont="1" applyFill="1" applyBorder="1" applyAlignment="1" applyProtection="1">
      <alignment horizontal="center" vertical="center" wrapText="1"/>
    </xf>
    <xf numFmtId="49" fontId="10" fillId="0" borderId="23" xfId="0" applyNumberFormat="1" applyFont="1" applyFill="1" applyBorder="1" applyAlignment="1" applyProtection="1">
      <alignment horizontal="center" vertical="center" wrapText="1"/>
    </xf>
    <xf numFmtId="49" fontId="10" fillId="0" borderId="28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1" fillId="0" borderId="26" xfId="0" applyFont="1" applyBorder="1">
      <alignment vertical="center"/>
    </xf>
    <xf numFmtId="0" fontId="12" fillId="0" borderId="26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3" fillId="0" borderId="26" xfId="0" applyFont="1" applyBorder="1" applyAlignment="1">
      <alignment horizontal="center" vertical="center"/>
    </xf>
    <xf numFmtId="0" fontId="11" fillId="0" borderId="29" xfId="0" applyFont="1" applyBorder="1">
      <alignment vertical="center"/>
    </xf>
    <xf numFmtId="0" fontId="12" fillId="0" borderId="29" xfId="0" applyFont="1" applyBorder="1" applyAlignment="1">
      <alignment horizontal="left" vertical="center"/>
    </xf>
    <xf numFmtId="0" fontId="11" fillId="0" borderId="30" xfId="0" applyFont="1" applyBorder="1">
      <alignment vertical="center"/>
    </xf>
    <xf numFmtId="0" fontId="14" fillId="2" borderId="31" xfId="0" applyFont="1" applyFill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5" fillId="0" borderId="30" xfId="0" applyFont="1" applyBorder="1">
      <alignment vertical="center"/>
    </xf>
    <xf numFmtId="0" fontId="14" fillId="0" borderId="31" xfId="0" applyFont="1" applyBorder="1" applyAlignment="1">
      <alignment horizontal="center" vertical="center"/>
    </xf>
    <xf numFmtId="4" fontId="14" fillId="0" borderId="31" xfId="0" applyNumberFormat="1" applyFont="1" applyBorder="1" applyAlignment="1">
      <alignment horizontal="right" vertical="center"/>
    </xf>
    <xf numFmtId="0" fontId="12" fillId="3" borderId="31" xfId="0" applyFont="1" applyFill="1" applyBorder="1" applyAlignment="1">
      <alignment horizontal="left" vertical="center"/>
    </xf>
    <xf numFmtId="0" fontId="12" fillId="3" borderId="31" xfId="0" applyFont="1" applyFill="1" applyBorder="1" applyAlignment="1">
      <alignment horizontal="left" vertical="center" wrapText="1"/>
    </xf>
    <xf numFmtId="4" fontId="12" fillId="0" borderId="31" xfId="0" applyNumberFormat="1" applyFont="1" applyBorder="1" applyAlignment="1">
      <alignment horizontal="right" vertical="center"/>
    </xf>
    <xf numFmtId="4" fontId="12" fillId="3" borderId="31" xfId="0" applyNumberFormat="1" applyFont="1" applyFill="1" applyBorder="1" applyAlignment="1">
      <alignment horizontal="right" vertical="center"/>
    </xf>
    <xf numFmtId="0" fontId="11" fillId="0" borderId="32" xfId="0" applyFont="1" applyBorder="1">
      <alignment vertical="center"/>
    </xf>
    <xf numFmtId="0" fontId="11" fillId="0" borderId="32" xfId="0" applyFont="1" applyBorder="1" applyAlignment="1">
      <alignment vertical="center" wrapText="1"/>
    </xf>
    <xf numFmtId="0" fontId="12" fillId="0" borderId="26" xfId="0" applyFont="1" applyBorder="1" applyAlignment="1">
      <alignment horizontal="right" vertical="center" wrapText="1"/>
    </xf>
    <xf numFmtId="0" fontId="12" fillId="0" borderId="29" xfId="0" applyFont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1" fillId="0" borderId="34" xfId="0" applyFont="1" applyBorder="1">
      <alignment vertical="center"/>
    </xf>
    <xf numFmtId="0" fontId="11" fillId="0" borderId="34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7" fillId="0" borderId="26" xfId="0" applyFont="1" applyBorder="1" applyAlignment="1">
      <alignment vertical="center" wrapText="1"/>
    </xf>
    <xf numFmtId="0" fontId="18" fillId="0" borderId="26" xfId="0" applyFont="1" applyBorder="1" applyAlignment="1">
      <alignment horizontal="right" vertical="center" wrapText="1"/>
    </xf>
    <xf numFmtId="0" fontId="12" fillId="0" borderId="29" xfId="0" applyFont="1" applyBorder="1" applyAlignment="1">
      <alignment horizontal="right" vertical="center"/>
    </xf>
    <xf numFmtId="0" fontId="14" fillId="2" borderId="36" xfId="0" applyFont="1" applyFill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4" fontId="14" fillId="0" borderId="36" xfId="0" applyNumberFormat="1" applyFont="1" applyBorder="1" applyAlignment="1">
      <alignment horizontal="right" vertical="center"/>
    </xf>
    <xf numFmtId="0" fontId="12" fillId="0" borderId="36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left" vertical="center"/>
    </xf>
    <xf numFmtId="0" fontId="12" fillId="0" borderId="36" xfId="0" applyFont="1" applyBorder="1" applyAlignment="1">
      <alignment horizontal="left" vertical="center" wrapText="1"/>
    </xf>
    <xf numFmtId="4" fontId="12" fillId="0" borderId="36" xfId="0" applyNumberFormat="1" applyFont="1" applyBorder="1" applyAlignment="1">
      <alignment horizontal="right" vertical="center"/>
    </xf>
    <xf numFmtId="0" fontId="17" fillId="0" borderId="32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7" fillId="0" borderId="35" xfId="0" applyFont="1" applyBorder="1" applyAlignment="1">
      <alignment vertical="center" wrapText="1"/>
    </xf>
    <xf numFmtId="0" fontId="17" fillId="0" borderId="29" xfId="0" applyFont="1" applyBorder="1" applyAlignment="1">
      <alignment vertical="center" wrapText="1"/>
    </xf>
    <xf numFmtId="0" fontId="12" fillId="0" borderId="36" xfId="0" applyFont="1" applyBorder="1" applyAlignment="1">
      <alignment horizontal="center" vertical="center"/>
    </xf>
    <xf numFmtId="0" fontId="11" fillId="0" borderId="29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17" fillId="0" borderId="33" xfId="0" applyFont="1" applyBorder="1" applyAlignment="1">
      <alignment vertical="center" wrapText="1"/>
    </xf>
    <xf numFmtId="0" fontId="18" fillId="0" borderId="30" xfId="0" applyFont="1" applyBorder="1">
      <alignment vertical="center"/>
    </xf>
    <xf numFmtId="0" fontId="17" fillId="0" borderId="26" xfId="0" applyFont="1" applyBorder="1">
      <alignment vertical="center"/>
    </xf>
    <xf numFmtId="0" fontId="18" fillId="0" borderId="26" xfId="0" applyFont="1" applyBorder="1" applyAlignment="1">
      <alignment horizontal="right" vertical="center"/>
    </xf>
    <xf numFmtId="0" fontId="17" fillId="0" borderId="30" xfId="0" applyFont="1" applyBorder="1">
      <alignment vertical="center"/>
    </xf>
    <xf numFmtId="0" fontId="19" fillId="0" borderId="26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0" fontId="17" fillId="0" borderId="32" xfId="0" applyFont="1" applyBorder="1">
      <alignment vertical="center"/>
    </xf>
    <xf numFmtId="0" fontId="14" fillId="0" borderId="36" xfId="0" applyFont="1" applyBorder="1" applyAlignment="1">
      <alignment horizontal="center" vertical="center" wrapText="1"/>
    </xf>
    <xf numFmtId="0" fontId="20" fillId="0" borderId="30" xfId="0" applyFont="1" applyBorder="1" applyAlignment="1">
      <alignment vertical="center" wrapText="1"/>
    </xf>
    <xf numFmtId="0" fontId="20" fillId="0" borderId="34" xfId="0" applyFont="1" applyBorder="1" applyAlignment="1">
      <alignment vertical="center" wrapText="1"/>
    </xf>
    <xf numFmtId="0" fontId="21" fillId="0" borderId="30" xfId="0" applyFont="1" applyBorder="1" applyAlignment="1">
      <alignment vertical="center" wrapText="1"/>
    </xf>
    <xf numFmtId="0" fontId="21" fillId="0" borderId="34" xfId="0" applyFont="1" applyBorder="1" applyAlignment="1">
      <alignment vertical="center" wrapText="1"/>
    </xf>
    <xf numFmtId="0" fontId="20" fillId="0" borderId="32" xfId="0" applyFont="1" applyBorder="1" applyAlignment="1">
      <alignment vertical="center" wrapText="1"/>
    </xf>
    <xf numFmtId="0" fontId="17" fillId="0" borderId="37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9" sqref="A9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31" t="s">
        <v>0</v>
      </c>
    </row>
    <row r="2" ht="170.9" customHeight="1" spans="1:1">
      <c r="A2" s="132" t="s">
        <v>1</v>
      </c>
    </row>
    <row r="3" ht="128.15" customHeight="1" spans="1:1">
      <c r="A3" s="133">
        <v>45511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B1" workbookViewId="0">
      <pane ySplit="5" topLeftCell="A6" activePane="bottomLeft" state="frozen"/>
      <selection/>
      <selection pane="bottomLeft" activeCell="D20" sqref="D20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17"/>
      <c r="B1" s="72"/>
      <c r="D1" s="118"/>
      <c r="E1" s="72" t="s">
        <v>2</v>
      </c>
      <c r="F1" s="110" t="s">
        <v>3</v>
      </c>
    </row>
    <row r="2" ht="19.9" customHeight="1" spans="1:6">
      <c r="A2" s="120"/>
      <c r="B2" s="121" t="s">
        <v>4</v>
      </c>
      <c r="C2" s="121"/>
      <c r="D2" s="121"/>
      <c r="E2" s="121"/>
      <c r="F2" s="110"/>
    </row>
    <row r="3" ht="17.05" customHeight="1" spans="1:6">
      <c r="A3" s="120"/>
      <c r="B3" s="77" t="s">
        <v>5</v>
      </c>
      <c r="D3" s="73"/>
      <c r="E3" s="122" t="s">
        <v>6</v>
      </c>
      <c r="F3" s="110"/>
    </row>
    <row r="4" ht="21.35" customHeight="1" spans="1:6">
      <c r="A4" s="120"/>
      <c r="B4" s="102" t="s">
        <v>7</v>
      </c>
      <c r="C4" s="102"/>
      <c r="D4" s="102" t="s">
        <v>8</v>
      </c>
      <c r="E4" s="102"/>
      <c r="F4" s="110"/>
    </row>
    <row r="5" ht="21.35" customHeight="1" spans="1:6">
      <c r="A5" s="120"/>
      <c r="B5" s="102" t="s">
        <v>9</v>
      </c>
      <c r="C5" s="102" t="s">
        <v>10</v>
      </c>
      <c r="D5" s="102" t="s">
        <v>9</v>
      </c>
      <c r="E5" s="102" t="s">
        <v>10</v>
      </c>
      <c r="F5" s="110"/>
    </row>
    <row r="6" ht="19.9" customHeight="1" spans="1:6">
      <c r="A6" s="78"/>
      <c r="B6" s="107" t="s">
        <v>11</v>
      </c>
      <c r="C6" s="108">
        <f>C34</f>
        <v>16423793.31</v>
      </c>
      <c r="D6" s="107" t="s">
        <v>12</v>
      </c>
      <c r="E6" s="108">
        <v>4323730.81</v>
      </c>
      <c r="F6" s="94"/>
    </row>
    <row r="7" ht="19.9" customHeight="1" spans="1:6">
      <c r="A7" s="78"/>
      <c r="B7" s="107" t="s">
        <v>13</v>
      </c>
      <c r="C7" s="108"/>
      <c r="D7" s="107" t="s">
        <v>14</v>
      </c>
      <c r="E7" s="108"/>
      <c r="F7" s="94"/>
    </row>
    <row r="8" ht="19.9" customHeight="1" spans="1:6">
      <c r="A8" s="78"/>
      <c r="B8" s="107" t="s">
        <v>15</v>
      </c>
      <c r="C8" s="108"/>
      <c r="D8" s="107" t="s">
        <v>16</v>
      </c>
      <c r="E8" s="108"/>
      <c r="F8" s="94"/>
    </row>
    <row r="9" ht="19.9" customHeight="1" spans="1:6">
      <c r="A9" s="78"/>
      <c r="B9" s="107" t="s">
        <v>17</v>
      </c>
      <c r="C9" s="108"/>
      <c r="D9" s="107" t="s">
        <v>18</v>
      </c>
      <c r="E9" s="108"/>
      <c r="F9" s="94"/>
    </row>
    <row r="10" ht="19.9" customHeight="1" spans="1:6">
      <c r="A10" s="78"/>
      <c r="B10" s="107" t="s">
        <v>19</v>
      </c>
      <c r="C10" s="108"/>
      <c r="D10" s="107" t="s">
        <v>20</v>
      </c>
      <c r="E10" s="108"/>
      <c r="F10" s="94"/>
    </row>
    <row r="11" ht="19.9" customHeight="1" spans="1:6">
      <c r="A11" s="78"/>
      <c r="B11" s="107" t="s">
        <v>21</v>
      </c>
      <c r="C11" s="108"/>
      <c r="D11" s="107" t="s">
        <v>22</v>
      </c>
      <c r="E11" s="108"/>
      <c r="F11" s="94"/>
    </row>
    <row r="12" ht="19.9" customHeight="1" spans="1:6">
      <c r="A12" s="78"/>
      <c r="B12" s="107" t="s">
        <v>23</v>
      </c>
      <c r="C12" s="108"/>
      <c r="D12" s="107" t="s">
        <v>24</v>
      </c>
      <c r="E12" s="108">
        <v>714640.24</v>
      </c>
      <c r="F12" s="94"/>
    </row>
    <row r="13" ht="19.9" customHeight="1" spans="1:6">
      <c r="A13" s="78"/>
      <c r="B13" s="107" t="s">
        <v>23</v>
      </c>
      <c r="C13" s="108"/>
      <c r="D13" s="107" t="s">
        <v>25</v>
      </c>
      <c r="E13" s="108">
        <v>2376511.34</v>
      </c>
      <c r="F13" s="94"/>
    </row>
    <row r="14" ht="19.9" customHeight="1" spans="1:6">
      <c r="A14" s="78"/>
      <c r="B14" s="107" t="s">
        <v>23</v>
      </c>
      <c r="C14" s="108"/>
      <c r="D14" s="107" t="s">
        <v>26</v>
      </c>
      <c r="E14" s="108"/>
      <c r="F14" s="94"/>
    </row>
    <row r="15" ht="19.9" customHeight="1" spans="1:6">
      <c r="A15" s="78"/>
      <c r="B15" s="107" t="s">
        <v>23</v>
      </c>
      <c r="C15" s="108"/>
      <c r="D15" s="107" t="s">
        <v>27</v>
      </c>
      <c r="E15" s="108">
        <v>817370.7</v>
      </c>
      <c r="F15" s="94"/>
    </row>
    <row r="16" ht="19.9" customHeight="1" spans="1:6">
      <c r="A16" s="78"/>
      <c r="B16" s="107" t="s">
        <v>23</v>
      </c>
      <c r="C16" s="108"/>
      <c r="D16" s="107" t="s">
        <v>28</v>
      </c>
      <c r="E16" s="108"/>
      <c r="F16" s="94"/>
    </row>
    <row r="17" ht="19.9" customHeight="1" spans="1:6">
      <c r="A17" s="78"/>
      <c r="B17" s="107" t="s">
        <v>23</v>
      </c>
      <c r="C17" s="108"/>
      <c r="D17" s="107" t="s">
        <v>29</v>
      </c>
      <c r="E17" s="108"/>
      <c r="F17" s="94"/>
    </row>
    <row r="18" ht="19.9" customHeight="1" spans="1:6">
      <c r="A18" s="78"/>
      <c r="B18" s="107" t="s">
        <v>23</v>
      </c>
      <c r="C18" s="108"/>
      <c r="D18" s="107" t="s">
        <v>30</v>
      </c>
      <c r="E18" s="108">
        <v>7440123.46</v>
      </c>
      <c r="F18" s="94"/>
    </row>
    <row r="19" ht="19.9" customHeight="1" spans="1:6">
      <c r="A19" s="78"/>
      <c r="B19" s="107" t="s">
        <v>23</v>
      </c>
      <c r="C19" s="108"/>
      <c r="D19" s="107" t="s">
        <v>31</v>
      </c>
      <c r="E19" s="108"/>
      <c r="F19" s="94"/>
    </row>
    <row r="20" ht="19.9" customHeight="1" spans="1:6">
      <c r="A20" s="78"/>
      <c r="B20" s="107" t="s">
        <v>23</v>
      </c>
      <c r="C20" s="108"/>
      <c r="D20" s="107" t="s">
        <v>32</v>
      </c>
      <c r="E20" s="108"/>
      <c r="F20" s="94"/>
    </row>
    <row r="21" ht="19.9" customHeight="1" spans="1:6">
      <c r="A21" s="78"/>
      <c r="B21" s="107" t="s">
        <v>23</v>
      </c>
      <c r="C21" s="108"/>
      <c r="D21" s="107" t="s">
        <v>33</v>
      </c>
      <c r="E21" s="108"/>
      <c r="F21" s="94"/>
    </row>
    <row r="22" ht="19.9" customHeight="1" spans="1:6">
      <c r="A22" s="78"/>
      <c r="B22" s="107" t="s">
        <v>23</v>
      </c>
      <c r="C22" s="108"/>
      <c r="D22" s="107" t="s">
        <v>34</v>
      </c>
      <c r="E22" s="108"/>
      <c r="F22" s="94"/>
    </row>
    <row r="23" ht="19.9" customHeight="1" spans="1:6">
      <c r="A23" s="78"/>
      <c r="B23" s="107" t="s">
        <v>23</v>
      </c>
      <c r="C23" s="108"/>
      <c r="D23" s="107" t="s">
        <v>35</v>
      </c>
      <c r="E23" s="108"/>
      <c r="F23" s="94"/>
    </row>
    <row r="24" ht="19.9" customHeight="1" spans="1:6">
      <c r="A24" s="78"/>
      <c r="B24" s="107" t="s">
        <v>23</v>
      </c>
      <c r="C24" s="108"/>
      <c r="D24" s="107" t="s">
        <v>36</v>
      </c>
      <c r="E24" s="108"/>
      <c r="F24" s="94"/>
    </row>
    <row r="25" ht="19.9" customHeight="1" spans="1:6">
      <c r="A25" s="78"/>
      <c r="B25" s="107" t="s">
        <v>23</v>
      </c>
      <c r="C25" s="108"/>
      <c r="D25" s="107" t="s">
        <v>37</v>
      </c>
      <c r="E25" s="108">
        <v>751416.76</v>
      </c>
      <c r="F25" s="94"/>
    </row>
    <row r="26" ht="19.9" customHeight="1" spans="1:6">
      <c r="A26" s="78"/>
      <c r="B26" s="107" t="s">
        <v>23</v>
      </c>
      <c r="C26" s="108"/>
      <c r="D26" s="107" t="s">
        <v>38</v>
      </c>
      <c r="E26" s="108"/>
      <c r="F26" s="94"/>
    </row>
    <row r="27" ht="19.9" customHeight="1" spans="1:6">
      <c r="A27" s="78"/>
      <c r="B27" s="107" t="s">
        <v>23</v>
      </c>
      <c r="C27" s="108"/>
      <c r="D27" s="107" t="s">
        <v>39</v>
      </c>
      <c r="E27" s="108"/>
      <c r="F27" s="94"/>
    </row>
    <row r="28" ht="19.9" customHeight="1" spans="1:6">
      <c r="A28" s="78"/>
      <c r="B28" s="107" t="s">
        <v>23</v>
      </c>
      <c r="C28" s="108"/>
      <c r="D28" s="107" t="s">
        <v>40</v>
      </c>
      <c r="E28" s="108"/>
      <c r="F28" s="94"/>
    </row>
    <row r="29" ht="19.9" customHeight="1" spans="1:6">
      <c r="A29" s="78"/>
      <c r="B29" s="107" t="s">
        <v>23</v>
      </c>
      <c r="C29" s="108"/>
      <c r="D29" s="107" t="s">
        <v>41</v>
      </c>
      <c r="E29" s="108"/>
      <c r="F29" s="94"/>
    </row>
    <row r="30" ht="19.9" customHeight="1" spans="1:6">
      <c r="A30" s="78"/>
      <c r="B30" s="107" t="s">
        <v>23</v>
      </c>
      <c r="C30" s="108"/>
      <c r="D30" s="107" t="s">
        <v>42</v>
      </c>
      <c r="E30" s="108"/>
      <c r="F30" s="94"/>
    </row>
    <row r="31" ht="19.9" customHeight="1" spans="1:6">
      <c r="A31" s="78"/>
      <c r="B31" s="107" t="s">
        <v>23</v>
      </c>
      <c r="C31" s="108"/>
      <c r="D31" s="107" t="s">
        <v>43</v>
      </c>
      <c r="E31" s="108"/>
      <c r="F31" s="94"/>
    </row>
    <row r="32" ht="19.9" customHeight="1" spans="1:6">
      <c r="A32" s="78"/>
      <c r="B32" s="107" t="s">
        <v>23</v>
      </c>
      <c r="C32" s="108"/>
      <c r="D32" s="107" t="s">
        <v>44</v>
      </c>
      <c r="E32" s="108"/>
      <c r="F32" s="94"/>
    </row>
    <row r="33" ht="19.9" customHeight="1" spans="1:6">
      <c r="A33" s="78"/>
      <c r="B33" s="107" t="s">
        <v>23</v>
      </c>
      <c r="C33" s="108"/>
      <c r="D33" s="107" t="s">
        <v>45</v>
      </c>
      <c r="E33" s="108"/>
      <c r="F33" s="94"/>
    </row>
    <row r="34" ht="19.9" customHeight="1" spans="1:6">
      <c r="A34" s="81"/>
      <c r="B34" s="124" t="s">
        <v>46</v>
      </c>
      <c r="C34" s="104">
        <f>E34</f>
        <v>16423793.31</v>
      </c>
      <c r="D34" s="124" t="s">
        <v>47</v>
      </c>
      <c r="E34" s="104">
        <f>SUM(E6:E28)</f>
        <v>16423793.31</v>
      </c>
      <c r="F34" s="95"/>
    </row>
    <row r="35" ht="19.9" customHeight="1" spans="1:6">
      <c r="A35" s="125"/>
      <c r="B35" s="106" t="s">
        <v>48</v>
      </c>
      <c r="C35" s="108"/>
      <c r="D35" s="106"/>
      <c r="E35" s="108"/>
      <c r="F35" s="126"/>
    </row>
    <row r="36" ht="19.9" customHeight="1" spans="1:6">
      <c r="A36" s="127"/>
      <c r="B36" s="103" t="s">
        <v>49</v>
      </c>
      <c r="C36" s="104">
        <f>E36</f>
        <v>16423793.31</v>
      </c>
      <c r="D36" s="103" t="s">
        <v>50</v>
      </c>
      <c r="E36" s="104">
        <f>E34</f>
        <v>16423793.31</v>
      </c>
      <c r="F36" s="128"/>
    </row>
    <row r="37" ht="8.5" customHeight="1" spans="1:6">
      <c r="A37" s="123"/>
      <c r="B37" s="123"/>
      <c r="C37" s="129"/>
      <c r="D37" s="129"/>
      <c r="E37" s="123"/>
      <c r="F37" s="13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71"/>
      <c r="B1" s="73"/>
      <c r="C1" s="74"/>
      <c r="D1" s="74"/>
      <c r="E1" s="74"/>
      <c r="F1" s="73"/>
      <c r="G1" s="73"/>
      <c r="H1" s="73"/>
      <c r="K1" s="73"/>
      <c r="L1" s="73"/>
      <c r="M1" s="73"/>
      <c r="N1" s="90" t="s">
        <v>51</v>
      </c>
    </row>
    <row r="2" ht="19.9" customHeight="1" spans="1:14">
      <c r="A2" s="71"/>
      <c r="B2" s="75" t="s">
        <v>52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8" t="s">
        <v>3</v>
      </c>
    </row>
    <row r="3" ht="17.05" customHeight="1" spans="1:14">
      <c r="A3" s="76"/>
      <c r="B3" s="77" t="s">
        <v>5</v>
      </c>
      <c r="C3" s="76"/>
      <c r="D3" s="76"/>
      <c r="E3" s="114"/>
      <c r="F3" s="76"/>
      <c r="G3" s="114"/>
      <c r="H3" s="114"/>
      <c r="I3" s="114"/>
      <c r="J3" s="114"/>
      <c r="K3" s="114"/>
      <c r="L3" s="114"/>
      <c r="M3" s="114"/>
      <c r="N3" s="91" t="s">
        <v>6</v>
      </c>
    </row>
    <row r="4" ht="21.35" customHeight="1" spans="1:14">
      <c r="A4" s="80"/>
      <c r="B4" s="97" t="s">
        <v>9</v>
      </c>
      <c r="C4" s="97"/>
      <c r="D4" s="97" t="s">
        <v>53</v>
      </c>
      <c r="E4" s="97" t="s">
        <v>54</v>
      </c>
      <c r="F4" s="97" t="s">
        <v>55</v>
      </c>
      <c r="G4" s="97" t="s">
        <v>56</v>
      </c>
      <c r="H4" s="97" t="s">
        <v>57</v>
      </c>
      <c r="I4" s="97" t="s">
        <v>58</v>
      </c>
      <c r="J4" s="97" t="s">
        <v>59</v>
      </c>
      <c r="K4" s="97" t="s">
        <v>60</v>
      </c>
      <c r="L4" s="97" t="s">
        <v>61</v>
      </c>
      <c r="M4" s="97" t="s">
        <v>62</v>
      </c>
      <c r="N4" s="97" t="s">
        <v>63</v>
      </c>
    </row>
    <row r="5" ht="21.35" customHeight="1" spans="1:14">
      <c r="A5" s="80"/>
      <c r="B5" s="97" t="s">
        <v>64</v>
      </c>
      <c r="C5" s="97" t="s">
        <v>65</v>
      </c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ht="19.9" customHeight="1" spans="1:14">
      <c r="A6" s="81"/>
      <c r="B6" s="82"/>
      <c r="C6" s="82" t="s">
        <v>66</v>
      </c>
      <c r="D6" s="83">
        <v>16423793.31</v>
      </c>
      <c r="E6" s="83"/>
      <c r="F6" s="83">
        <v>16423793.31</v>
      </c>
      <c r="G6" s="83"/>
      <c r="H6" s="83"/>
      <c r="I6" s="83"/>
      <c r="J6" s="83"/>
      <c r="K6" s="83"/>
      <c r="L6" s="83"/>
      <c r="M6" s="83"/>
      <c r="N6" s="83"/>
    </row>
    <row r="7" ht="19.9" customHeight="1" spans="1:14">
      <c r="A7" s="80"/>
      <c r="B7" s="84"/>
      <c r="C7" s="84"/>
      <c r="D7" s="86">
        <v>16423793.31</v>
      </c>
      <c r="E7" s="86"/>
      <c r="F7" s="86">
        <v>16423793.31</v>
      </c>
      <c r="G7" s="86"/>
      <c r="H7" s="86"/>
      <c r="I7" s="86"/>
      <c r="J7" s="86"/>
      <c r="K7" s="86"/>
      <c r="L7" s="86"/>
      <c r="M7" s="86"/>
      <c r="N7" s="86"/>
    </row>
    <row r="8" ht="19.9" customHeight="1" spans="1:14">
      <c r="A8" s="80"/>
      <c r="B8" s="84" t="s">
        <v>67</v>
      </c>
      <c r="C8" s="84" t="s">
        <v>0</v>
      </c>
      <c r="D8" s="86">
        <v>16423793.31</v>
      </c>
      <c r="E8" s="87"/>
      <c r="F8" s="87">
        <v>16423793.31</v>
      </c>
      <c r="G8" s="87"/>
      <c r="H8" s="87"/>
      <c r="I8" s="87"/>
      <c r="J8" s="87"/>
      <c r="K8" s="87"/>
      <c r="L8" s="87"/>
      <c r="M8" s="87"/>
      <c r="N8" s="87"/>
    </row>
    <row r="9" ht="8.5" customHeight="1" spans="1:14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9"/>
      <c r="N9" s="9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pane ySplit="6" topLeftCell="A7" activePane="bottomLeft" state="frozen"/>
      <selection/>
      <selection pane="bottomLeft" activeCell="B36" sqref="B10:B36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72"/>
      <c r="C1" s="72"/>
      <c r="D1" s="72"/>
      <c r="E1" s="73"/>
      <c r="F1" s="73"/>
      <c r="G1" s="74"/>
      <c r="H1" s="74"/>
      <c r="I1" s="90" t="s">
        <v>68</v>
      </c>
      <c r="J1" s="78"/>
    </row>
    <row r="2" ht="19.9" customHeight="1" spans="1:10">
      <c r="A2" s="71"/>
      <c r="B2" s="75" t="s">
        <v>69</v>
      </c>
      <c r="C2" s="75"/>
      <c r="D2" s="75"/>
      <c r="E2" s="75"/>
      <c r="F2" s="75"/>
      <c r="G2" s="75"/>
      <c r="H2" s="75"/>
      <c r="I2" s="75"/>
      <c r="J2" s="78" t="s">
        <v>3</v>
      </c>
    </row>
    <row r="3" ht="17.05" customHeight="1" spans="1:10">
      <c r="A3" s="76"/>
      <c r="B3" s="77" t="s">
        <v>5</v>
      </c>
      <c r="C3" s="77"/>
      <c r="D3" s="77"/>
      <c r="E3" s="77"/>
      <c r="F3" s="77"/>
      <c r="G3" s="76"/>
      <c r="H3" s="76"/>
      <c r="I3" s="91" t="s">
        <v>6</v>
      </c>
      <c r="J3" s="92"/>
    </row>
    <row r="4" ht="21.35" customHeight="1" spans="1:10">
      <c r="A4" s="78"/>
      <c r="B4" s="79" t="s">
        <v>9</v>
      </c>
      <c r="C4" s="79"/>
      <c r="D4" s="79"/>
      <c r="E4" s="79"/>
      <c r="F4" s="79"/>
      <c r="G4" s="79" t="s">
        <v>53</v>
      </c>
      <c r="H4" s="79" t="s">
        <v>70</v>
      </c>
      <c r="I4" s="79" t="s">
        <v>71</v>
      </c>
      <c r="J4" s="93"/>
    </row>
    <row r="5" ht="21.35" customHeight="1" spans="1:10">
      <c r="A5" s="80"/>
      <c r="B5" s="79" t="s">
        <v>72</v>
      </c>
      <c r="C5" s="79"/>
      <c r="D5" s="79"/>
      <c r="E5" s="79" t="s">
        <v>64</v>
      </c>
      <c r="F5" s="79" t="s">
        <v>65</v>
      </c>
      <c r="G5" s="79"/>
      <c r="H5" s="79"/>
      <c r="I5" s="79"/>
      <c r="J5" s="93"/>
    </row>
    <row r="6" ht="21.35" customHeight="1" spans="1:10">
      <c r="A6" s="80"/>
      <c r="B6" s="79" t="s">
        <v>73</v>
      </c>
      <c r="C6" s="79" t="s">
        <v>74</v>
      </c>
      <c r="D6" s="79" t="s">
        <v>75</v>
      </c>
      <c r="E6" s="79"/>
      <c r="F6" s="79"/>
      <c r="G6" s="79"/>
      <c r="H6" s="79"/>
      <c r="I6" s="79"/>
      <c r="J6" s="94"/>
    </row>
    <row r="7" ht="19.9" customHeight="1" spans="1:10">
      <c r="A7" s="81"/>
      <c r="B7" s="82"/>
      <c r="C7" s="82"/>
      <c r="D7" s="82"/>
      <c r="E7" s="82"/>
      <c r="F7" s="82" t="s">
        <v>66</v>
      </c>
      <c r="G7" s="83">
        <f>SUM(G10:G36)</f>
        <v>16423793.31</v>
      </c>
      <c r="H7" s="83">
        <v>11126914.31</v>
      </c>
      <c r="I7" s="83">
        <v>5296879</v>
      </c>
      <c r="J7" s="95"/>
    </row>
    <row r="8" ht="19.9" customHeight="1" spans="1:10">
      <c r="A8" s="80"/>
      <c r="B8" s="84"/>
      <c r="C8" s="84"/>
      <c r="D8" s="84"/>
      <c r="E8" s="84"/>
      <c r="F8" s="85" t="s">
        <v>23</v>
      </c>
      <c r="G8" s="86">
        <v>16423793.31</v>
      </c>
      <c r="H8" s="86">
        <v>11126914.31</v>
      </c>
      <c r="I8" s="86">
        <f>SUM(I10:I36)</f>
        <v>5296879</v>
      </c>
      <c r="J8" s="93"/>
    </row>
    <row r="9" ht="19.9" customHeight="1" spans="1:10">
      <c r="A9" s="80"/>
      <c r="B9" s="84"/>
      <c r="C9" s="84"/>
      <c r="D9" s="84"/>
      <c r="E9" s="84"/>
      <c r="F9" s="85" t="s">
        <v>76</v>
      </c>
      <c r="G9" s="86">
        <v>16423793.31</v>
      </c>
      <c r="H9" s="86">
        <f>SUM(H10:H36)</f>
        <v>11126914.31</v>
      </c>
      <c r="I9" s="86">
        <v>5296879</v>
      </c>
      <c r="J9" s="93"/>
    </row>
    <row r="10" ht="19.9" customHeight="1" spans="1:10">
      <c r="A10" s="80"/>
      <c r="B10" s="84" t="s">
        <v>77</v>
      </c>
      <c r="C10" s="84" t="s">
        <v>78</v>
      </c>
      <c r="D10" s="84" t="s">
        <v>78</v>
      </c>
      <c r="E10" s="84" t="s">
        <v>67</v>
      </c>
      <c r="F10" s="85" t="s">
        <v>79</v>
      </c>
      <c r="G10" s="86">
        <v>157138.11</v>
      </c>
      <c r="H10" s="87">
        <v>157138.11</v>
      </c>
      <c r="I10" s="87"/>
      <c r="J10" s="94"/>
    </row>
    <row r="11" ht="19.9" customHeight="1" spans="1:10">
      <c r="A11" s="80"/>
      <c r="B11" s="84" t="s">
        <v>77</v>
      </c>
      <c r="C11" s="84" t="s">
        <v>78</v>
      </c>
      <c r="D11" s="84" t="s">
        <v>80</v>
      </c>
      <c r="E11" s="84" t="s">
        <v>67</v>
      </c>
      <c r="F11" s="85" t="s">
        <v>81</v>
      </c>
      <c r="G11" s="86">
        <v>33150</v>
      </c>
      <c r="H11" s="87"/>
      <c r="I11" s="87">
        <v>33150</v>
      </c>
      <c r="J11" s="94"/>
    </row>
    <row r="12" ht="19.9" customHeight="1" spans="1:10">
      <c r="A12" s="80"/>
      <c r="B12" s="84" t="s">
        <v>77</v>
      </c>
      <c r="C12" s="84" t="s">
        <v>82</v>
      </c>
      <c r="D12" s="84" t="s">
        <v>78</v>
      </c>
      <c r="E12" s="84" t="s">
        <v>67</v>
      </c>
      <c r="F12" s="85" t="s">
        <v>79</v>
      </c>
      <c r="G12" s="86">
        <v>3096690.18</v>
      </c>
      <c r="H12" s="87">
        <v>3096690.18</v>
      </c>
      <c r="I12" s="87"/>
      <c r="J12" s="94"/>
    </row>
    <row r="13" ht="19.9" customHeight="1" spans="1:10">
      <c r="A13" s="80"/>
      <c r="B13" s="84" t="s">
        <v>77</v>
      </c>
      <c r="C13" s="84" t="s">
        <v>82</v>
      </c>
      <c r="D13" s="84" t="s">
        <v>83</v>
      </c>
      <c r="E13" s="84" t="s">
        <v>67</v>
      </c>
      <c r="F13" s="85" t="s">
        <v>84</v>
      </c>
      <c r="G13" s="86">
        <v>12184</v>
      </c>
      <c r="H13" s="87"/>
      <c r="I13" s="87">
        <v>12184</v>
      </c>
      <c r="J13" s="94"/>
    </row>
    <row r="14" ht="19.9" customHeight="1" spans="1:10">
      <c r="A14" s="80"/>
      <c r="B14" s="84" t="s">
        <v>77</v>
      </c>
      <c r="C14" s="84" t="s">
        <v>82</v>
      </c>
      <c r="D14" s="84" t="s">
        <v>85</v>
      </c>
      <c r="E14" s="84" t="s">
        <v>67</v>
      </c>
      <c r="F14" s="85" t="s">
        <v>86</v>
      </c>
      <c r="G14" s="86">
        <v>710977.94</v>
      </c>
      <c r="H14" s="87">
        <v>710977.94</v>
      </c>
      <c r="I14" s="87"/>
      <c r="J14" s="94"/>
    </row>
    <row r="15" ht="19.9" customHeight="1" spans="1:10">
      <c r="A15" s="80"/>
      <c r="B15" s="84" t="s">
        <v>77</v>
      </c>
      <c r="C15" s="84" t="s">
        <v>87</v>
      </c>
      <c r="D15" s="84" t="s">
        <v>80</v>
      </c>
      <c r="E15" s="84" t="s">
        <v>67</v>
      </c>
      <c r="F15" s="85" t="s">
        <v>88</v>
      </c>
      <c r="G15" s="86">
        <v>11895</v>
      </c>
      <c r="H15" s="87"/>
      <c r="I15" s="87">
        <v>11895</v>
      </c>
      <c r="J15" s="94"/>
    </row>
    <row r="16" ht="19.9" customHeight="1" spans="1:10">
      <c r="A16" s="80"/>
      <c r="B16" s="84" t="s">
        <v>77</v>
      </c>
      <c r="C16" s="84" t="s">
        <v>89</v>
      </c>
      <c r="D16" s="84" t="s">
        <v>78</v>
      </c>
      <c r="E16" s="84" t="s">
        <v>67</v>
      </c>
      <c r="F16" s="85" t="s">
        <v>79</v>
      </c>
      <c r="G16" s="86">
        <v>301695.58</v>
      </c>
      <c r="H16" s="87">
        <v>301695.58</v>
      </c>
      <c r="I16" s="87"/>
      <c r="J16" s="94"/>
    </row>
    <row r="17" ht="19.9" customHeight="1" spans="1:10">
      <c r="A17" s="80"/>
      <c r="B17" s="84" t="s">
        <v>90</v>
      </c>
      <c r="C17" s="84" t="s">
        <v>78</v>
      </c>
      <c r="D17" s="84" t="s">
        <v>91</v>
      </c>
      <c r="E17" s="84" t="s">
        <v>67</v>
      </c>
      <c r="F17" s="85" t="s">
        <v>92</v>
      </c>
      <c r="G17" s="86">
        <v>714640.24</v>
      </c>
      <c r="H17" s="87">
        <v>714640.24</v>
      </c>
      <c r="I17" s="87"/>
      <c r="J17" s="94"/>
    </row>
    <row r="18" ht="19.9" customHeight="1" spans="1:10">
      <c r="A18" s="80"/>
      <c r="B18" s="84" t="s">
        <v>93</v>
      </c>
      <c r="C18" s="84" t="s">
        <v>78</v>
      </c>
      <c r="D18" s="84" t="s">
        <v>91</v>
      </c>
      <c r="E18" s="84" t="s">
        <v>67</v>
      </c>
      <c r="F18" s="85" t="s">
        <v>94</v>
      </c>
      <c r="G18" s="86">
        <v>721315.2</v>
      </c>
      <c r="H18" s="87">
        <v>721315.2</v>
      </c>
      <c r="I18" s="87"/>
      <c r="J18" s="94"/>
    </row>
    <row r="19" ht="19.9" customHeight="1" spans="1:10">
      <c r="A19" s="80"/>
      <c r="B19" s="84" t="s">
        <v>93</v>
      </c>
      <c r="C19" s="84" t="s">
        <v>78</v>
      </c>
      <c r="D19" s="84" t="s">
        <v>95</v>
      </c>
      <c r="E19" s="84" t="s">
        <v>67</v>
      </c>
      <c r="F19" s="85" t="s">
        <v>96</v>
      </c>
      <c r="G19" s="86">
        <v>210766.01</v>
      </c>
      <c r="H19" s="87">
        <v>210766.01</v>
      </c>
      <c r="I19" s="87"/>
      <c r="J19" s="94"/>
    </row>
    <row r="20" ht="19.9" customHeight="1" spans="1:10">
      <c r="A20" s="80"/>
      <c r="B20" s="84" t="s">
        <v>93</v>
      </c>
      <c r="C20" s="84" t="s">
        <v>83</v>
      </c>
      <c r="D20" s="84" t="s">
        <v>97</v>
      </c>
      <c r="E20" s="84" t="s">
        <v>67</v>
      </c>
      <c r="F20" s="85" t="s">
        <v>98</v>
      </c>
      <c r="G20" s="86">
        <v>30000</v>
      </c>
      <c r="H20" s="87"/>
      <c r="I20" s="87">
        <v>30000</v>
      </c>
      <c r="J20" s="94"/>
    </row>
    <row r="21" ht="19.9" customHeight="1" spans="1:10">
      <c r="A21" s="80"/>
      <c r="B21" s="84" t="s">
        <v>93</v>
      </c>
      <c r="C21" s="84" t="s">
        <v>83</v>
      </c>
      <c r="D21" s="84" t="s">
        <v>95</v>
      </c>
      <c r="E21" s="84" t="s">
        <v>67</v>
      </c>
      <c r="F21" s="85" t="s">
        <v>99</v>
      </c>
      <c r="G21" s="86">
        <v>220890</v>
      </c>
      <c r="H21" s="87"/>
      <c r="I21" s="87">
        <v>220890</v>
      </c>
      <c r="J21" s="94"/>
    </row>
    <row r="22" ht="19.9" customHeight="1" spans="1:10">
      <c r="A22" s="80"/>
      <c r="B22" s="84" t="s">
        <v>93</v>
      </c>
      <c r="C22" s="84" t="s">
        <v>100</v>
      </c>
      <c r="D22" s="84" t="s">
        <v>78</v>
      </c>
      <c r="E22" s="84" t="s">
        <v>67</v>
      </c>
      <c r="F22" s="85" t="s">
        <v>101</v>
      </c>
      <c r="G22" s="86">
        <v>71617.2</v>
      </c>
      <c r="H22" s="87">
        <v>71617.2</v>
      </c>
      <c r="I22" s="87"/>
      <c r="J22" s="94"/>
    </row>
    <row r="23" ht="19.9" customHeight="1" spans="1:10">
      <c r="A23" s="80"/>
      <c r="B23" s="84" t="s">
        <v>93</v>
      </c>
      <c r="C23" s="84" t="s">
        <v>100</v>
      </c>
      <c r="D23" s="84" t="s">
        <v>83</v>
      </c>
      <c r="E23" s="84" t="s">
        <v>67</v>
      </c>
      <c r="F23" s="85" t="s">
        <v>102</v>
      </c>
      <c r="G23" s="86">
        <v>44805.75</v>
      </c>
      <c r="H23" s="87">
        <v>44805.75</v>
      </c>
      <c r="I23" s="87"/>
      <c r="J23" s="94"/>
    </row>
    <row r="24" ht="19.9" customHeight="1" spans="1:10">
      <c r="A24" s="80"/>
      <c r="B24" s="84" t="s">
        <v>93</v>
      </c>
      <c r="C24" s="84" t="s">
        <v>100</v>
      </c>
      <c r="D24" s="84" t="s">
        <v>100</v>
      </c>
      <c r="E24" s="84" t="s">
        <v>67</v>
      </c>
      <c r="F24" s="85" t="s">
        <v>103</v>
      </c>
      <c r="G24" s="86">
        <v>832917.18</v>
      </c>
      <c r="H24" s="87">
        <v>832917.18</v>
      </c>
      <c r="I24" s="87"/>
      <c r="J24" s="94"/>
    </row>
    <row r="25" ht="19.9" customHeight="1" spans="1:10">
      <c r="A25" s="80"/>
      <c r="B25" s="84" t="s">
        <v>93</v>
      </c>
      <c r="C25" s="84" t="s">
        <v>104</v>
      </c>
      <c r="D25" s="84" t="s">
        <v>83</v>
      </c>
      <c r="E25" s="84" t="s">
        <v>67</v>
      </c>
      <c r="F25" s="85" t="s">
        <v>105</v>
      </c>
      <c r="G25" s="86">
        <v>244200</v>
      </c>
      <c r="H25" s="87"/>
      <c r="I25" s="87">
        <v>244200</v>
      </c>
      <c r="J25" s="94"/>
    </row>
    <row r="26" ht="19.9" customHeight="1" spans="1:10">
      <c r="A26" s="80"/>
      <c r="B26" s="84" t="s">
        <v>106</v>
      </c>
      <c r="C26" s="84" t="s">
        <v>80</v>
      </c>
      <c r="D26" s="84" t="s">
        <v>95</v>
      </c>
      <c r="E26" s="84" t="s">
        <v>67</v>
      </c>
      <c r="F26" s="85" t="s">
        <v>107</v>
      </c>
      <c r="G26" s="86">
        <v>30460</v>
      </c>
      <c r="H26" s="87"/>
      <c r="I26" s="87">
        <v>30460</v>
      </c>
      <c r="J26" s="94"/>
    </row>
    <row r="27" ht="19.9" customHeight="1" spans="1:10">
      <c r="A27" s="80"/>
      <c r="B27" s="84" t="s">
        <v>106</v>
      </c>
      <c r="C27" s="84" t="s">
        <v>108</v>
      </c>
      <c r="D27" s="84" t="s">
        <v>78</v>
      </c>
      <c r="E27" s="84" t="s">
        <v>67</v>
      </c>
      <c r="F27" s="85" t="s">
        <v>109</v>
      </c>
      <c r="G27" s="86">
        <v>251433.57</v>
      </c>
      <c r="H27" s="87">
        <v>251433.57</v>
      </c>
      <c r="I27" s="87"/>
      <c r="J27" s="94"/>
    </row>
    <row r="28" ht="19.9" customHeight="1" spans="1:10">
      <c r="A28" s="80"/>
      <c r="B28" s="84" t="s">
        <v>106</v>
      </c>
      <c r="C28" s="84" t="s">
        <v>108</v>
      </c>
      <c r="D28" s="84" t="s">
        <v>83</v>
      </c>
      <c r="E28" s="84" t="s">
        <v>67</v>
      </c>
      <c r="F28" s="85" t="s">
        <v>110</v>
      </c>
      <c r="G28" s="86">
        <v>235634.42</v>
      </c>
      <c r="H28" s="87">
        <v>235634.42</v>
      </c>
      <c r="I28" s="87"/>
      <c r="J28" s="94"/>
    </row>
    <row r="29" ht="19.9" customHeight="1" spans="1:10">
      <c r="A29" s="80"/>
      <c r="B29" s="84" t="s">
        <v>106</v>
      </c>
      <c r="C29" s="84" t="s">
        <v>108</v>
      </c>
      <c r="D29" s="84" t="s">
        <v>82</v>
      </c>
      <c r="E29" s="84" t="s">
        <v>67</v>
      </c>
      <c r="F29" s="85" t="s">
        <v>111</v>
      </c>
      <c r="G29" s="86">
        <v>26400</v>
      </c>
      <c r="H29" s="87">
        <v>26400</v>
      </c>
      <c r="I29" s="87"/>
      <c r="J29" s="94"/>
    </row>
    <row r="30" ht="19.9" customHeight="1" spans="1:10">
      <c r="A30" s="80"/>
      <c r="B30" s="84" t="s">
        <v>106</v>
      </c>
      <c r="C30" s="84" t="s">
        <v>108</v>
      </c>
      <c r="D30" s="84" t="s">
        <v>95</v>
      </c>
      <c r="E30" s="84" t="s">
        <v>67</v>
      </c>
      <c r="F30" s="85" t="s">
        <v>112</v>
      </c>
      <c r="G30" s="86">
        <v>273442.71</v>
      </c>
      <c r="H30" s="87">
        <v>273442.71</v>
      </c>
      <c r="I30" s="87"/>
      <c r="J30" s="94"/>
    </row>
    <row r="31" ht="19.9" customHeight="1" spans="1:10">
      <c r="A31" s="80"/>
      <c r="B31" s="84" t="s">
        <v>113</v>
      </c>
      <c r="C31" s="84" t="s">
        <v>78</v>
      </c>
      <c r="D31" s="84" t="s">
        <v>80</v>
      </c>
      <c r="E31" s="84" t="s">
        <v>67</v>
      </c>
      <c r="F31" s="85" t="s">
        <v>86</v>
      </c>
      <c r="G31" s="86">
        <v>770543.46</v>
      </c>
      <c r="H31" s="87">
        <v>770543.46</v>
      </c>
      <c r="I31" s="87"/>
      <c r="J31" s="94"/>
    </row>
    <row r="32" ht="19.9" customHeight="1" spans="1:10">
      <c r="A32" s="80"/>
      <c r="B32" s="84" t="s">
        <v>113</v>
      </c>
      <c r="C32" s="84" t="s">
        <v>78</v>
      </c>
      <c r="D32" s="84" t="s">
        <v>95</v>
      </c>
      <c r="E32" s="84" t="s">
        <v>67</v>
      </c>
      <c r="F32" s="85" t="s">
        <v>114</v>
      </c>
      <c r="G32" s="86">
        <v>40000</v>
      </c>
      <c r="H32" s="87"/>
      <c r="I32" s="87">
        <v>40000</v>
      </c>
      <c r="J32" s="94"/>
    </row>
    <row r="33" ht="19.9" customHeight="1" spans="1:10">
      <c r="A33" s="80"/>
      <c r="B33" s="84" t="s">
        <v>113</v>
      </c>
      <c r="C33" s="84" t="s">
        <v>115</v>
      </c>
      <c r="D33" s="84" t="s">
        <v>78</v>
      </c>
      <c r="E33" s="84" t="s">
        <v>67</v>
      </c>
      <c r="F33" s="85" t="s">
        <v>116</v>
      </c>
      <c r="G33" s="86">
        <v>1586600</v>
      </c>
      <c r="H33" s="87"/>
      <c r="I33" s="87">
        <v>1586600</v>
      </c>
      <c r="J33" s="94"/>
    </row>
    <row r="34" ht="19.9" customHeight="1" spans="1:10">
      <c r="A34" s="80"/>
      <c r="B34" s="84" t="s">
        <v>113</v>
      </c>
      <c r="C34" s="84" t="s">
        <v>115</v>
      </c>
      <c r="D34" s="84" t="s">
        <v>100</v>
      </c>
      <c r="E34" s="84" t="s">
        <v>67</v>
      </c>
      <c r="F34" s="85" t="s">
        <v>117</v>
      </c>
      <c r="G34" s="86">
        <v>2042980</v>
      </c>
      <c r="H34" s="87">
        <v>1955480</v>
      </c>
      <c r="I34" s="87">
        <v>87500</v>
      </c>
      <c r="J34" s="94"/>
    </row>
    <row r="35" ht="19.9" customHeight="1" spans="1:10">
      <c r="A35" s="80"/>
      <c r="B35" s="84" t="s">
        <v>113</v>
      </c>
      <c r="C35" s="84" t="s">
        <v>115</v>
      </c>
      <c r="D35" s="84" t="s">
        <v>95</v>
      </c>
      <c r="E35" s="84" t="s">
        <v>67</v>
      </c>
      <c r="F35" s="85" t="s">
        <v>118</v>
      </c>
      <c r="G35" s="86">
        <v>3000000</v>
      </c>
      <c r="H35" s="87"/>
      <c r="I35" s="87">
        <v>3000000</v>
      </c>
      <c r="J35" s="94"/>
    </row>
    <row r="36" ht="19.9" customHeight="1" spans="1:10">
      <c r="A36" s="80"/>
      <c r="B36" s="84" t="s">
        <v>119</v>
      </c>
      <c r="C36" s="84" t="s">
        <v>83</v>
      </c>
      <c r="D36" s="84" t="s">
        <v>78</v>
      </c>
      <c r="E36" s="84" t="s">
        <v>67</v>
      </c>
      <c r="F36" s="85" t="s">
        <v>120</v>
      </c>
      <c r="G36" s="86">
        <v>751416.76</v>
      </c>
      <c r="H36" s="87">
        <v>751416.76</v>
      </c>
      <c r="I36" s="87"/>
      <c r="J36" s="94"/>
    </row>
    <row r="37" ht="8.5" customHeight="1" spans="1:10">
      <c r="A37" s="88"/>
      <c r="B37" s="89"/>
      <c r="C37" s="89"/>
      <c r="D37" s="89"/>
      <c r="E37" s="89"/>
      <c r="F37" s="88"/>
      <c r="G37" s="88"/>
      <c r="H37" s="88"/>
      <c r="I37" s="88"/>
      <c r="J37" s="96"/>
    </row>
  </sheetData>
  <mergeCells count="11">
    <mergeCell ref="B1:D1"/>
    <mergeCell ref="B2:I2"/>
    <mergeCell ref="B3:F3"/>
    <mergeCell ref="B4:F4"/>
    <mergeCell ref="B5:D5"/>
    <mergeCell ref="A10:A3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2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17"/>
      <c r="B1" s="72"/>
      <c r="C1" s="118"/>
      <c r="D1" s="118"/>
      <c r="H1" s="119" t="s">
        <v>121</v>
      </c>
      <c r="I1" s="110" t="s">
        <v>3</v>
      </c>
    </row>
    <row r="2" ht="19.9" customHeight="1" spans="1:9">
      <c r="A2" s="120"/>
      <c r="B2" s="121" t="s">
        <v>122</v>
      </c>
      <c r="C2" s="121"/>
      <c r="D2" s="121"/>
      <c r="E2" s="121"/>
      <c r="F2" s="121"/>
      <c r="G2" s="121"/>
      <c r="H2" s="121"/>
      <c r="I2" s="110"/>
    </row>
    <row r="3" ht="17.05" customHeight="1" spans="1:9">
      <c r="A3" s="120"/>
      <c r="B3" s="77" t="s">
        <v>5</v>
      </c>
      <c r="C3" s="77"/>
      <c r="D3" s="73"/>
      <c r="H3" s="122" t="s">
        <v>6</v>
      </c>
      <c r="I3" s="110"/>
    </row>
    <row r="4" ht="21.35" customHeight="1" spans="1:9">
      <c r="A4" s="120"/>
      <c r="B4" s="102" t="s">
        <v>7</v>
      </c>
      <c r="C4" s="102"/>
      <c r="D4" s="102" t="s">
        <v>8</v>
      </c>
      <c r="E4" s="102"/>
      <c r="F4" s="102"/>
      <c r="G4" s="102"/>
      <c r="H4" s="102"/>
      <c r="I4" s="110"/>
    </row>
    <row r="5" ht="21.35" customHeight="1" spans="1:9">
      <c r="A5" s="120"/>
      <c r="B5" s="102" t="s">
        <v>9</v>
      </c>
      <c r="C5" s="102" t="s">
        <v>10</v>
      </c>
      <c r="D5" s="102" t="s">
        <v>9</v>
      </c>
      <c r="E5" s="102" t="s">
        <v>53</v>
      </c>
      <c r="F5" s="102" t="s">
        <v>123</v>
      </c>
      <c r="G5" s="102" t="s">
        <v>124</v>
      </c>
      <c r="H5" s="102" t="s">
        <v>125</v>
      </c>
      <c r="I5" s="110"/>
    </row>
    <row r="6" ht="19.9" customHeight="1" spans="1:9">
      <c r="A6" s="78"/>
      <c r="B6" s="106" t="s">
        <v>126</v>
      </c>
      <c r="C6" s="108">
        <v>16423793.31</v>
      </c>
      <c r="D6" s="106" t="s">
        <v>127</v>
      </c>
      <c r="E6" s="108">
        <f>SUM(E7:E34)</f>
        <v>16423793.31</v>
      </c>
      <c r="F6" s="108">
        <f>SUM(F7:F29)</f>
        <v>16423793.31</v>
      </c>
      <c r="G6" s="108"/>
      <c r="H6" s="108"/>
      <c r="I6" s="94"/>
    </row>
    <row r="7" ht="19.9" customHeight="1" spans="1:9">
      <c r="A7" s="78"/>
      <c r="B7" s="107" t="s">
        <v>128</v>
      </c>
      <c r="C7" s="108"/>
      <c r="D7" s="107" t="s">
        <v>129</v>
      </c>
      <c r="E7" s="108">
        <v>4323730.81</v>
      </c>
      <c r="F7" s="108">
        <v>4323730.81</v>
      </c>
      <c r="G7" s="108"/>
      <c r="H7" s="108"/>
      <c r="I7" s="94"/>
    </row>
    <row r="8" ht="19.9" customHeight="1" spans="1:9">
      <c r="A8" s="78"/>
      <c r="B8" s="107" t="s">
        <v>130</v>
      </c>
      <c r="C8" s="108"/>
      <c r="D8" s="107" t="s">
        <v>131</v>
      </c>
      <c r="E8" s="108"/>
      <c r="F8" s="108"/>
      <c r="G8" s="108"/>
      <c r="H8" s="108"/>
      <c r="I8" s="94"/>
    </row>
    <row r="9" ht="19.9" customHeight="1" spans="1:9">
      <c r="A9" s="78"/>
      <c r="B9" s="107" t="s">
        <v>132</v>
      </c>
      <c r="C9" s="108"/>
      <c r="D9" s="107" t="s">
        <v>133</v>
      </c>
      <c r="E9" s="108"/>
      <c r="F9" s="108"/>
      <c r="G9" s="108"/>
      <c r="H9" s="108"/>
      <c r="I9" s="94"/>
    </row>
    <row r="10" ht="19.9" customHeight="1" spans="1:9">
      <c r="A10" s="78"/>
      <c r="B10" s="106" t="s">
        <v>134</v>
      </c>
      <c r="C10" s="108"/>
      <c r="D10" s="107" t="s">
        <v>135</v>
      </c>
      <c r="E10" s="108"/>
      <c r="F10" s="108"/>
      <c r="G10" s="108"/>
      <c r="H10" s="108"/>
      <c r="I10" s="94"/>
    </row>
    <row r="11" ht="19.9" customHeight="1" spans="1:9">
      <c r="A11" s="78"/>
      <c r="B11" s="107" t="s">
        <v>128</v>
      </c>
      <c r="C11" s="108"/>
      <c r="D11" s="107" t="s">
        <v>136</v>
      </c>
      <c r="E11" s="108"/>
      <c r="F11" s="108"/>
      <c r="G11" s="108"/>
      <c r="H11" s="108"/>
      <c r="I11" s="94"/>
    </row>
    <row r="12" ht="19.9" customHeight="1" spans="1:9">
      <c r="A12" s="78"/>
      <c r="B12" s="107" t="s">
        <v>130</v>
      </c>
      <c r="C12" s="108"/>
      <c r="D12" s="107" t="s">
        <v>137</v>
      </c>
      <c r="E12" s="108"/>
      <c r="F12" s="108"/>
      <c r="G12" s="108"/>
      <c r="H12" s="108"/>
      <c r="I12" s="94"/>
    </row>
    <row r="13" ht="19.9" customHeight="1" spans="1:9">
      <c r="A13" s="78"/>
      <c r="B13" s="107" t="s">
        <v>132</v>
      </c>
      <c r="C13" s="108"/>
      <c r="D13" s="107" t="s">
        <v>138</v>
      </c>
      <c r="E13" s="108">
        <v>714640.24</v>
      </c>
      <c r="F13" s="108">
        <v>714640.24</v>
      </c>
      <c r="G13" s="108"/>
      <c r="H13" s="108"/>
      <c r="I13" s="94"/>
    </row>
    <row r="14" ht="19.9" customHeight="1" spans="1:9">
      <c r="A14" s="78"/>
      <c r="B14" s="107" t="s">
        <v>139</v>
      </c>
      <c r="C14" s="108"/>
      <c r="D14" s="107" t="s">
        <v>140</v>
      </c>
      <c r="E14" s="108">
        <v>2376511.34</v>
      </c>
      <c r="F14" s="108">
        <v>2376511.34</v>
      </c>
      <c r="G14" s="108"/>
      <c r="H14" s="108"/>
      <c r="I14" s="94"/>
    </row>
    <row r="15" ht="19.9" customHeight="1" spans="1:9">
      <c r="A15" s="78"/>
      <c r="B15" s="107" t="s">
        <v>139</v>
      </c>
      <c r="C15" s="108"/>
      <c r="D15" s="107" t="s">
        <v>141</v>
      </c>
      <c r="E15" s="108"/>
      <c r="F15" s="108"/>
      <c r="G15" s="108"/>
      <c r="H15" s="108"/>
      <c r="I15" s="94"/>
    </row>
    <row r="16" ht="19.9" customHeight="1" spans="1:9">
      <c r="A16" s="78"/>
      <c r="B16" s="107" t="s">
        <v>139</v>
      </c>
      <c r="C16" s="108"/>
      <c r="D16" s="107" t="s">
        <v>142</v>
      </c>
      <c r="E16" s="108">
        <v>817370.7</v>
      </c>
      <c r="F16" s="108">
        <v>817370.7</v>
      </c>
      <c r="G16" s="108"/>
      <c r="H16" s="108"/>
      <c r="I16" s="94"/>
    </row>
    <row r="17" ht="19.9" customHeight="1" spans="1:9">
      <c r="A17" s="78"/>
      <c r="B17" s="107" t="s">
        <v>139</v>
      </c>
      <c r="C17" s="108"/>
      <c r="D17" s="107" t="s">
        <v>143</v>
      </c>
      <c r="E17" s="108"/>
      <c r="F17" s="108"/>
      <c r="G17" s="108"/>
      <c r="H17" s="108"/>
      <c r="I17" s="94"/>
    </row>
    <row r="18" ht="19.9" customHeight="1" spans="1:9">
      <c r="A18" s="78"/>
      <c r="B18" s="107" t="s">
        <v>139</v>
      </c>
      <c r="C18" s="108"/>
      <c r="D18" s="107" t="s">
        <v>144</v>
      </c>
      <c r="E18" s="108"/>
      <c r="F18" s="108"/>
      <c r="G18" s="108"/>
      <c r="H18" s="108"/>
      <c r="I18" s="94"/>
    </row>
    <row r="19" ht="19.9" customHeight="1" spans="1:9">
      <c r="A19" s="78"/>
      <c r="B19" s="107" t="s">
        <v>139</v>
      </c>
      <c r="C19" s="108"/>
      <c r="D19" s="107" t="s">
        <v>145</v>
      </c>
      <c r="E19" s="108">
        <v>7440123.46</v>
      </c>
      <c r="F19" s="108">
        <v>7440123.46</v>
      </c>
      <c r="G19" s="108"/>
      <c r="H19" s="108"/>
      <c r="I19" s="94"/>
    </row>
    <row r="20" ht="19.9" customHeight="1" spans="1:9">
      <c r="A20" s="78"/>
      <c r="B20" s="107" t="s">
        <v>139</v>
      </c>
      <c r="C20" s="108"/>
      <c r="D20" s="107" t="s">
        <v>146</v>
      </c>
      <c r="E20" s="108"/>
      <c r="F20" s="108"/>
      <c r="G20" s="108"/>
      <c r="H20" s="108"/>
      <c r="I20" s="94"/>
    </row>
    <row r="21" ht="19.9" customHeight="1" spans="1:9">
      <c r="A21" s="78"/>
      <c r="B21" s="107" t="s">
        <v>139</v>
      </c>
      <c r="C21" s="108"/>
      <c r="D21" s="107" t="s">
        <v>147</v>
      </c>
      <c r="E21" s="108"/>
      <c r="F21" s="108"/>
      <c r="G21" s="108"/>
      <c r="H21" s="108"/>
      <c r="I21" s="94"/>
    </row>
    <row r="22" ht="19.9" customHeight="1" spans="1:9">
      <c r="A22" s="78"/>
      <c r="B22" s="107" t="s">
        <v>139</v>
      </c>
      <c r="C22" s="108"/>
      <c r="D22" s="107" t="s">
        <v>148</v>
      </c>
      <c r="E22" s="108"/>
      <c r="F22" s="108"/>
      <c r="G22" s="108"/>
      <c r="H22" s="108"/>
      <c r="I22" s="94"/>
    </row>
    <row r="23" ht="19.9" customHeight="1" spans="1:9">
      <c r="A23" s="78"/>
      <c r="B23" s="107" t="s">
        <v>139</v>
      </c>
      <c r="C23" s="108"/>
      <c r="D23" s="107" t="s">
        <v>149</v>
      </c>
      <c r="E23" s="108"/>
      <c r="F23" s="108"/>
      <c r="G23" s="108"/>
      <c r="H23" s="108"/>
      <c r="I23" s="94"/>
    </row>
    <row r="24" ht="19.9" customHeight="1" spans="1:9">
      <c r="A24" s="78"/>
      <c r="B24" s="107" t="s">
        <v>139</v>
      </c>
      <c r="C24" s="108"/>
      <c r="D24" s="107" t="s">
        <v>150</v>
      </c>
      <c r="E24" s="108"/>
      <c r="F24" s="108"/>
      <c r="G24" s="108"/>
      <c r="H24" s="108"/>
      <c r="I24" s="94"/>
    </row>
    <row r="25" ht="19.9" customHeight="1" spans="1:9">
      <c r="A25" s="78"/>
      <c r="B25" s="107" t="s">
        <v>139</v>
      </c>
      <c r="C25" s="108"/>
      <c r="D25" s="107" t="s">
        <v>151</v>
      </c>
      <c r="E25" s="108"/>
      <c r="F25" s="108"/>
      <c r="G25" s="108"/>
      <c r="H25" s="108"/>
      <c r="I25" s="94"/>
    </row>
    <row r="26" ht="19.9" customHeight="1" spans="1:9">
      <c r="A26" s="78"/>
      <c r="B26" s="107" t="s">
        <v>139</v>
      </c>
      <c r="C26" s="108"/>
      <c r="D26" s="107" t="s">
        <v>152</v>
      </c>
      <c r="E26" s="108">
        <v>751416.76</v>
      </c>
      <c r="F26" s="108">
        <v>751416.76</v>
      </c>
      <c r="G26" s="108"/>
      <c r="H26" s="108"/>
      <c r="I26" s="94"/>
    </row>
    <row r="27" ht="19.9" customHeight="1" spans="1:9">
      <c r="A27" s="78"/>
      <c r="B27" s="107" t="s">
        <v>139</v>
      </c>
      <c r="C27" s="108"/>
      <c r="D27" s="107" t="s">
        <v>153</v>
      </c>
      <c r="E27" s="108"/>
      <c r="F27" s="108"/>
      <c r="G27" s="108"/>
      <c r="H27" s="108"/>
      <c r="I27" s="94"/>
    </row>
    <row r="28" ht="19.9" customHeight="1" spans="1:9">
      <c r="A28" s="78"/>
      <c r="B28" s="107" t="s">
        <v>139</v>
      </c>
      <c r="C28" s="108"/>
      <c r="D28" s="107" t="s">
        <v>154</v>
      </c>
      <c r="E28" s="108"/>
      <c r="F28" s="108"/>
      <c r="G28" s="108"/>
      <c r="H28" s="108"/>
      <c r="I28" s="94"/>
    </row>
    <row r="29" ht="19.9" customHeight="1" spans="1:9">
      <c r="A29" s="78"/>
      <c r="B29" s="107" t="s">
        <v>139</v>
      </c>
      <c r="C29" s="108"/>
      <c r="D29" s="107" t="s">
        <v>155</v>
      </c>
      <c r="E29" s="108"/>
      <c r="F29" s="108"/>
      <c r="G29" s="108"/>
      <c r="H29" s="108"/>
      <c r="I29" s="94"/>
    </row>
    <row r="30" ht="19.9" customHeight="1" spans="1:9">
      <c r="A30" s="78"/>
      <c r="B30" s="107" t="s">
        <v>139</v>
      </c>
      <c r="C30" s="108"/>
      <c r="D30" s="107" t="s">
        <v>156</v>
      </c>
      <c r="E30" s="108"/>
      <c r="F30" s="108"/>
      <c r="G30" s="108"/>
      <c r="H30" s="108"/>
      <c r="I30" s="94"/>
    </row>
    <row r="31" ht="19.9" customHeight="1" spans="1:9">
      <c r="A31" s="78"/>
      <c r="B31" s="107" t="s">
        <v>139</v>
      </c>
      <c r="C31" s="108"/>
      <c r="D31" s="107" t="s">
        <v>157</v>
      </c>
      <c r="E31" s="108"/>
      <c r="F31" s="108"/>
      <c r="G31" s="108"/>
      <c r="H31" s="108"/>
      <c r="I31" s="94"/>
    </row>
    <row r="32" ht="19.9" customHeight="1" spans="1:9">
      <c r="A32" s="78"/>
      <c r="B32" s="107" t="s">
        <v>139</v>
      </c>
      <c r="C32" s="108"/>
      <c r="D32" s="107" t="s">
        <v>158</v>
      </c>
      <c r="E32" s="108"/>
      <c r="F32" s="108"/>
      <c r="G32" s="108"/>
      <c r="H32" s="108"/>
      <c r="I32" s="94"/>
    </row>
    <row r="33" ht="19.9" customHeight="1" spans="1:9">
      <c r="A33" s="78"/>
      <c r="B33" s="107" t="s">
        <v>139</v>
      </c>
      <c r="C33" s="108"/>
      <c r="D33" s="107" t="s">
        <v>159</v>
      </c>
      <c r="E33" s="108"/>
      <c r="F33" s="108"/>
      <c r="G33" s="108"/>
      <c r="H33" s="108"/>
      <c r="I33" s="94"/>
    </row>
    <row r="34" ht="19.9" customHeight="1" spans="1:9">
      <c r="A34" s="78"/>
      <c r="B34" s="107" t="s">
        <v>139</v>
      </c>
      <c r="C34" s="108"/>
      <c r="D34" s="107" t="s">
        <v>160</v>
      </c>
      <c r="E34" s="108"/>
      <c r="F34" s="108"/>
      <c r="G34" s="108"/>
      <c r="H34" s="108"/>
      <c r="I34" s="94"/>
    </row>
    <row r="35" ht="8.5" customHeight="1" spans="1:9">
      <c r="A35" s="123"/>
      <c r="B35" s="123"/>
      <c r="C35" s="123"/>
      <c r="D35" s="73"/>
      <c r="E35" s="123"/>
      <c r="F35" s="123"/>
      <c r="G35" s="123"/>
      <c r="H35" s="123"/>
      <c r="I35" s="11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topLeftCell="G1" workbookViewId="0">
      <pane ySplit="6" topLeftCell="A7" activePane="bottomLeft" state="frozen"/>
      <selection/>
      <selection pane="bottomLeft" activeCell="M26" sqref="M26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8" width="16.15" customWidth="1"/>
    <col min="9" max="9" width="16.625" customWidth="1"/>
    <col min="10" max="10" width="15.375" customWidth="1"/>
    <col min="11" max="11" width="16.625" customWidth="1"/>
    <col min="12" max="26" width="10.2583333333333" customWidth="1"/>
    <col min="27" max="28" width="15.0666666666667" customWidth="1"/>
    <col min="29" max="29" width="10.2583333333333" customWidth="1"/>
    <col min="30" max="30" width="15.0666666666667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72"/>
      <c r="B1" s="72"/>
      <c r="C1" s="72"/>
      <c r="D1" s="99"/>
      <c r="E1" s="99"/>
      <c r="F1" s="71"/>
      <c r="G1" s="71"/>
      <c r="H1" s="71"/>
      <c r="I1" s="99"/>
      <c r="J1" s="99"/>
      <c r="K1" s="71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100" t="s">
        <v>161</v>
      </c>
      <c r="AN1" s="115"/>
    </row>
    <row r="2" ht="19.9" customHeight="1" spans="1:40">
      <c r="A2" s="71"/>
      <c r="B2" s="75" t="s">
        <v>162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115"/>
    </row>
    <row r="3" ht="17.05" customHeight="1" spans="1:40">
      <c r="A3" s="76"/>
      <c r="B3" s="77" t="s">
        <v>5</v>
      </c>
      <c r="C3" s="77"/>
      <c r="D3" s="77"/>
      <c r="E3" s="77"/>
      <c r="F3" s="112"/>
      <c r="G3" s="76"/>
      <c r="H3" s="101"/>
      <c r="I3" s="112"/>
      <c r="J3" s="112"/>
      <c r="K3" s="114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01" t="s">
        <v>6</v>
      </c>
      <c r="AM3" s="101"/>
      <c r="AN3" s="116"/>
    </row>
    <row r="4" ht="21.35" customHeight="1" spans="1:40">
      <c r="A4" s="78"/>
      <c r="B4" s="102" t="s">
        <v>9</v>
      </c>
      <c r="C4" s="102"/>
      <c r="D4" s="102"/>
      <c r="E4" s="102"/>
      <c r="F4" s="102" t="s">
        <v>163</v>
      </c>
      <c r="G4" s="102" t="s">
        <v>164</v>
      </c>
      <c r="H4" s="102"/>
      <c r="I4" s="102"/>
      <c r="J4" s="102"/>
      <c r="K4" s="102"/>
      <c r="L4" s="102"/>
      <c r="M4" s="102"/>
      <c r="N4" s="102"/>
      <c r="O4" s="102"/>
      <c r="P4" s="102"/>
      <c r="Q4" s="102" t="s">
        <v>165</v>
      </c>
      <c r="R4" s="102"/>
      <c r="S4" s="102"/>
      <c r="T4" s="102"/>
      <c r="U4" s="102"/>
      <c r="V4" s="102"/>
      <c r="W4" s="102"/>
      <c r="X4" s="102"/>
      <c r="Y4" s="102"/>
      <c r="Z4" s="102"/>
      <c r="AA4" s="102" t="s">
        <v>166</v>
      </c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10"/>
    </row>
    <row r="5" ht="21.35" customHeight="1" spans="1:40">
      <c r="A5" s="78"/>
      <c r="B5" s="102" t="s">
        <v>72</v>
      </c>
      <c r="C5" s="102"/>
      <c r="D5" s="102" t="s">
        <v>64</v>
      </c>
      <c r="E5" s="102" t="s">
        <v>65</v>
      </c>
      <c r="F5" s="102"/>
      <c r="G5" s="102" t="s">
        <v>53</v>
      </c>
      <c r="H5" s="102" t="s">
        <v>167</v>
      </c>
      <c r="I5" s="102"/>
      <c r="J5" s="102"/>
      <c r="K5" s="102" t="s">
        <v>168</v>
      </c>
      <c r="L5" s="102"/>
      <c r="M5" s="102"/>
      <c r="N5" s="102" t="s">
        <v>169</v>
      </c>
      <c r="O5" s="102"/>
      <c r="P5" s="102"/>
      <c r="Q5" s="102" t="s">
        <v>53</v>
      </c>
      <c r="R5" s="102" t="s">
        <v>167</v>
      </c>
      <c r="S5" s="102"/>
      <c r="T5" s="102"/>
      <c r="U5" s="102" t="s">
        <v>168</v>
      </c>
      <c r="V5" s="102"/>
      <c r="W5" s="102"/>
      <c r="X5" s="102" t="s">
        <v>169</v>
      </c>
      <c r="Y5" s="102"/>
      <c r="Z5" s="102"/>
      <c r="AA5" s="102" t="s">
        <v>53</v>
      </c>
      <c r="AB5" s="102" t="s">
        <v>167</v>
      </c>
      <c r="AC5" s="102"/>
      <c r="AD5" s="102"/>
      <c r="AE5" s="102" t="s">
        <v>168</v>
      </c>
      <c r="AF5" s="102"/>
      <c r="AG5" s="102"/>
      <c r="AH5" s="102" t="s">
        <v>169</v>
      </c>
      <c r="AI5" s="102"/>
      <c r="AJ5" s="102"/>
      <c r="AK5" s="102" t="s">
        <v>170</v>
      </c>
      <c r="AL5" s="102"/>
      <c r="AM5" s="102"/>
      <c r="AN5" s="110"/>
    </row>
    <row r="6" ht="21.35" customHeight="1" spans="1:40">
      <c r="A6" s="73"/>
      <c r="B6" s="102" t="s">
        <v>73</v>
      </c>
      <c r="C6" s="102" t="s">
        <v>74</v>
      </c>
      <c r="D6" s="102"/>
      <c r="E6" s="102"/>
      <c r="F6" s="102"/>
      <c r="G6" s="102"/>
      <c r="H6" s="102" t="s">
        <v>171</v>
      </c>
      <c r="I6" s="102" t="s">
        <v>70</v>
      </c>
      <c r="J6" s="102" t="s">
        <v>71</v>
      </c>
      <c r="K6" s="102" t="s">
        <v>171</v>
      </c>
      <c r="L6" s="102" t="s">
        <v>70</v>
      </c>
      <c r="M6" s="102" t="s">
        <v>71</v>
      </c>
      <c r="N6" s="102" t="s">
        <v>171</v>
      </c>
      <c r="O6" s="102" t="s">
        <v>70</v>
      </c>
      <c r="P6" s="102" t="s">
        <v>71</v>
      </c>
      <c r="Q6" s="102"/>
      <c r="R6" s="102" t="s">
        <v>171</v>
      </c>
      <c r="S6" s="102" t="s">
        <v>70</v>
      </c>
      <c r="T6" s="102" t="s">
        <v>71</v>
      </c>
      <c r="U6" s="102" t="s">
        <v>171</v>
      </c>
      <c r="V6" s="102" t="s">
        <v>70</v>
      </c>
      <c r="W6" s="102" t="s">
        <v>71</v>
      </c>
      <c r="X6" s="102" t="s">
        <v>171</v>
      </c>
      <c r="Y6" s="102" t="s">
        <v>70</v>
      </c>
      <c r="Z6" s="102" t="s">
        <v>71</v>
      </c>
      <c r="AA6" s="102"/>
      <c r="AB6" s="102" t="s">
        <v>171</v>
      </c>
      <c r="AC6" s="102" t="s">
        <v>70</v>
      </c>
      <c r="AD6" s="102" t="s">
        <v>71</v>
      </c>
      <c r="AE6" s="102" t="s">
        <v>171</v>
      </c>
      <c r="AF6" s="102" t="s">
        <v>70</v>
      </c>
      <c r="AG6" s="102" t="s">
        <v>71</v>
      </c>
      <c r="AH6" s="102" t="s">
        <v>171</v>
      </c>
      <c r="AI6" s="102" t="s">
        <v>70</v>
      </c>
      <c r="AJ6" s="102" t="s">
        <v>71</v>
      </c>
      <c r="AK6" s="102" t="s">
        <v>171</v>
      </c>
      <c r="AL6" s="102" t="s">
        <v>70</v>
      </c>
      <c r="AM6" s="102" t="s">
        <v>71</v>
      </c>
      <c r="AN6" s="110"/>
    </row>
    <row r="7" ht="19.9" customHeight="1" spans="1:40">
      <c r="A7" s="78"/>
      <c r="B7" s="103"/>
      <c r="C7" s="103"/>
      <c r="D7" s="103"/>
      <c r="E7" s="82" t="s">
        <v>66</v>
      </c>
      <c r="F7" s="104">
        <v>16423793.31</v>
      </c>
      <c r="G7" s="104">
        <v>16423793.31</v>
      </c>
      <c r="H7" s="104">
        <v>16423793.31</v>
      </c>
      <c r="I7" s="104">
        <v>11126914.31</v>
      </c>
      <c r="J7" s="104">
        <v>5296879</v>
      </c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10"/>
    </row>
    <row r="8" ht="19.9" customHeight="1" spans="1:40">
      <c r="A8" s="78"/>
      <c r="B8" s="105" t="s">
        <v>23</v>
      </c>
      <c r="C8" s="105" t="s">
        <v>23</v>
      </c>
      <c r="D8" s="106"/>
      <c r="E8" s="107" t="s">
        <v>23</v>
      </c>
      <c r="F8" s="108">
        <v>16423793.31</v>
      </c>
      <c r="G8" s="108">
        <f>G9+G21+G37</f>
        <v>16423793.31</v>
      </c>
      <c r="H8" s="108">
        <f>H9+H21+H37</f>
        <v>16423793.31</v>
      </c>
      <c r="I8" s="108">
        <f>I9+I21+I37</f>
        <v>11126914.31</v>
      </c>
      <c r="J8" s="108">
        <f>J21+J37</f>
        <v>5296879</v>
      </c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8"/>
      <c r="AH8" s="108"/>
      <c r="AI8" s="108"/>
      <c r="AJ8" s="108"/>
      <c r="AK8" s="108"/>
      <c r="AL8" s="108"/>
      <c r="AM8" s="108"/>
      <c r="AN8" s="110"/>
    </row>
    <row r="9" ht="19.9" customHeight="1" spans="1:40">
      <c r="A9" s="78"/>
      <c r="B9" s="105" t="s">
        <v>23</v>
      </c>
      <c r="C9" s="105" t="s">
        <v>23</v>
      </c>
      <c r="D9" s="106"/>
      <c r="E9" s="107" t="s">
        <v>172</v>
      </c>
      <c r="F9" s="108">
        <v>8093936.22</v>
      </c>
      <c r="G9" s="108">
        <v>8093936.22</v>
      </c>
      <c r="H9" s="108">
        <v>8093936.22</v>
      </c>
      <c r="I9" s="108">
        <v>8093936.22</v>
      </c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10"/>
    </row>
    <row r="10" ht="19.9" customHeight="1" spans="1:40">
      <c r="A10" s="78"/>
      <c r="B10" s="113" t="s">
        <v>173</v>
      </c>
      <c r="C10" s="105" t="s">
        <v>174</v>
      </c>
      <c r="D10" s="106" t="s">
        <v>67</v>
      </c>
      <c r="E10" s="107" t="s">
        <v>175</v>
      </c>
      <c r="F10" s="108">
        <v>1737276</v>
      </c>
      <c r="G10" s="108">
        <v>1737276</v>
      </c>
      <c r="H10" s="108">
        <v>1737276</v>
      </c>
      <c r="I10" s="108">
        <v>1737276</v>
      </c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08"/>
      <c r="AJ10" s="108"/>
      <c r="AK10" s="108"/>
      <c r="AL10" s="108"/>
      <c r="AM10" s="108"/>
      <c r="AN10" s="110"/>
    </row>
    <row r="11" ht="19.9" customHeight="1" spans="2:40">
      <c r="B11" s="113" t="s">
        <v>173</v>
      </c>
      <c r="C11" s="105" t="s">
        <v>176</v>
      </c>
      <c r="D11" s="106" t="s">
        <v>67</v>
      </c>
      <c r="E11" s="107" t="s">
        <v>177</v>
      </c>
      <c r="F11" s="108">
        <v>1211040</v>
      </c>
      <c r="G11" s="108">
        <v>1211040</v>
      </c>
      <c r="H11" s="108">
        <v>1211040</v>
      </c>
      <c r="I11" s="108">
        <v>1211040</v>
      </c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8"/>
      <c r="AM11" s="108"/>
      <c r="AN11" s="110"/>
    </row>
    <row r="12" ht="19.9" customHeight="1" spans="2:40">
      <c r="B12" s="113" t="s">
        <v>173</v>
      </c>
      <c r="C12" s="105" t="s">
        <v>178</v>
      </c>
      <c r="D12" s="106" t="s">
        <v>67</v>
      </c>
      <c r="E12" s="107" t="s">
        <v>179</v>
      </c>
      <c r="F12" s="108">
        <v>817041</v>
      </c>
      <c r="G12" s="108">
        <v>817041</v>
      </c>
      <c r="H12" s="108">
        <v>817041</v>
      </c>
      <c r="I12" s="108">
        <v>817041</v>
      </c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8"/>
      <c r="AF12" s="108"/>
      <c r="AG12" s="108"/>
      <c r="AH12" s="108"/>
      <c r="AI12" s="108"/>
      <c r="AJ12" s="108"/>
      <c r="AK12" s="108"/>
      <c r="AL12" s="108"/>
      <c r="AM12" s="108"/>
      <c r="AN12" s="110"/>
    </row>
    <row r="13" ht="19.9" customHeight="1" spans="2:40">
      <c r="B13" s="113" t="s">
        <v>173</v>
      </c>
      <c r="C13" s="105" t="s">
        <v>180</v>
      </c>
      <c r="D13" s="106" t="s">
        <v>67</v>
      </c>
      <c r="E13" s="107" t="s">
        <v>181</v>
      </c>
      <c r="F13" s="108">
        <v>1402422.86</v>
      </c>
      <c r="G13" s="108">
        <v>1402422.86</v>
      </c>
      <c r="H13" s="108">
        <v>1402422.86</v>
      </c>
      <c r="I13" s="108">
        <v>1402422.86</v>
      </c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10"/>
    </row>
    <row r="14" ht="19.9" customHeight="1" spans="2:40">
      <c r="B14" s="113" t="s">
        <v>173</v>
      </c>
      <c r="C14" s="105" t="s">
        <v>182</v>
      </c>
      <c r="D14" s="106" t="s">
        <v>67</v>
      </c>
      <c r="E14" s="107" t="s">
        <v>183</v>
      </c>
      <c r="F14" s="108">
        <v>832917.18</v>
      </c>
      <c r="G14" s="108">
        <v>832917.18</v>
      </c>
      <c r="H14" s="108">
        <v>832917.18</v>
      </c>
      <c r="I14" s="108">
        <v>832917.18</v>
      </c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10"/>
    </row>
    <row r="15" ht="19.9" customHeight="1" spans="2:40">
      <c r="B15" s="113" t="s">
        <v>173</v>
      </c>
      <c r="C15" s="105" t="s">
        <v>184</v>
      </c>
      <c r="D15" s="106" t="s">
        <v>67</v>
      </c>
      <c r="E15" s="107" t="s">
        <v>185</v>
      </c>
      <c r="F15" s="108">
        <v>487067.99</v>
      </c>
      <c r="G15" s="108">
        <v>487067.99</v>
      </c>
      <c r="H15" s="108">
        <v>487067.99</v>
      </c>
      <c r="I15" s="108">
        <v>487067.99</v>
      </c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10"/>
    </row>
    <row r="16" ht="19.9" customHeight="1" spans="2:40">
      <c r="B16" s="113" t="s">
        <v>173</v>
      </c>
      <c r="C16" s="105" t="s">
        <v>186</v>
      </c>
      <c r="D16" s="106" t="s">
        <v>67</v>
      </c>
      <c r="E16" s="107" t="s">
        <v>187</v>
      </c>
      <c r="F16" s="108">
        <v>271042.71</v>
      </c>
      <c r="G16" s="108">
        <v>271042.71</v>
      </c>
      <c r="H16" s="108">
        <v>271042.71</v>
      </c>
      <c r="I16" s="108">
        <v>271042.71</v>
      </c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108"/>
      <c r="AI16" s="108"/>
      <c r="AJ16" s="108"/>
      <c r="AK16" s="108"/>
      <c r="AL16" s="108"/>
      <c r="AM16" s="108"/>
      <c r="AN16" s="110"/>
    </row>
    <row r="17" ht="19.9" customHeight="1" spans="2:40">
      <c r="B17" s="113" t="s">
        <v>173</v>
      </c>
      <c r="C17" s="105" t="s">
        <v>188</v>
      </c>
      <c r="D17" s="106" t="s">
        <v>67</v>
      </c>
      <c r="E17" s="107" t="s">
        <v>189</v>
      </c>
      <c r="F17" s="108">
        <v>42031.72</v>
      </c>
      <c r="G17" s="108">
        <v>42031.72</v>
      </c>
      <c r="H17" s="108">
        <v>42031.72</v>
      </c>
      <c r="I17" s="108">
        <v>42031.72</v>
      </c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10"/>
    </row>
    <row r="18" ht="19.9" customHeight="1" spans="2:40">
      <c r="B18" s="113" t="s">
        <v>173</v>
      </c>
      <c r="C18" s="105" t="s">
        <v>190</v>
      </c>
      <c r="D18" s="106" t="s">
        <v>67</v>
      </c>
      <c r="E18" s="107" t="s">
        <v>191</v>
      </c>
      <c r="F18" s="108">
        <v>751416.76</v>
      </c>
      <c r="G18" s="108">
        <v>751416.76</v>
      </c>
      <c r="H18" s="108">
        <v>751416.76</v>
      </c>
      <c r="I18" s="108">
        <v>751416.76</v>
      </c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10"/>
    </row>
    <row r="19" ht="19.9" customHeight="1" spans="2:40">
      <c r="B19" s="113" t="s">
        <v>173</v>
      </c>
      <c r="C19" s="105" t="s">
        <v>192</v>
      </c>
      <c r="D19" s="106" t="s">
        <v>67</v>
      </c>
      <c r="E19" s="107" t="s">
        <v>193</v>
      </c>
      <c r="F19" s="108">
        <v>28800</v>
      </c>
      <c r="G19" s="108">
        <v>28800</v>
      </c>
      <c r="H19" s="108">
        <v>28800</v>
      </c>
      <c r="I19" s="108">
        <v>28800</v>
      </c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10"/>
    </row>
    <row r="20" ht="19.9" customHeight="1" spans="2:40">
      <c r="B20" s="113" t="s">
        <v>173</v>
      </c>
      <c r="C20" s="105" t="s">
        <v>194</v>
      </c>
      <c r="D20" s="106" t="s">
        <v>67</v>
      </c>
      <c r="E20" s="107" t="s">
        <v>195</v>
      </c>
      <c r="F20" s="108">
        <v>512880</v>
      </c>
      <c r="G20" s="108">
        <v>512880</v>
      </c>
      <c r="H20" s="108">
        <v>512880</v>
      </c>
      <c r="I20" s="108">
        <v>512880</v>
      </c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10"/>
    </row>
    <row r="21" ht="19.9" customHeight="1" spans="2:40">
      <c r="B21" s="105" t="s">
        <v>23</v>
      </c>
      <c r="C21" s="105" t="s">
        <v>23</v>
      </c>
      <c r="D21" s="106"/>
      <c r="E21" s="107" t="s">
        <v>196</v>
      </c>
      <c r="F21" s="108">
        <v>6213498.14</v>
      </c>
      <c r="G21" s="108">
        <f>SUM(G22:G36)</f>
        <v>6213498.14</v>
      </c>
      <c r="H21" s="108">
        <f>SUM(H22:H36)</f>
        <v>6213498.14</v>
      </c>
      <c r="I21" s="108">
        <f>SUM(I22:I36)</f>
        <v>1160819.14</v>
      </c>
      <c r="J21" s="108">
        <f>SUM(J22:J36)</f>
        <v>5052679</v>
      </c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10"/>
    </row>
    <row r="22" ht="19.9" customHeight="1" spans="1:40">
      <c r="A22" s="78"/>
      <c r="B22" s="113" t="s">
        <v>197</v>
      </c>
      <c r="C22" s="105" t="s">
        <v>174</v>
      </c>
      <c r="D22" s="106" t="s">
        <v>67</v>
      </c>
      <c r="E22" s="107" t="s">
        <v>198</v>
      </c>
      <c r="F22" s="108">
        <v>477355</v>
      </c>
      <c r="G22" s="108">
        <v>477355</v>
      </c>
      <c r="H22" s="108">
        <v>477355</v>
      </c>
      <c r="I22" s="108">
        <v>408000</v>
      </c>
      <c r="J22" s="108">
        <v>69355</v>
      </c>
      <c r="K22" s="108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10"/>
    </row>
    <row r="23" ht="19.9" customHeight="1" spans="2:40">
      <c r="B23" s="113" t="s">
        <v>197</v>
      </c>
      <c r="C23" s="105" t="s">
        <v>178</v>
      </c>
      <c r="D23" s="106" t="s">
        <v>67</v>
      </c>
      <c r="E23" s="107" t="s">
        <v>199</v>
      </c>
      <c r="F23" s="108">
        <v>20000</v>
      </c>
      <c r="G23" s="108">
        <v>20000</v>
      </c>
      <c r="H23" s="108">
        <v>20000</v>
      </c>
      <c r="I23" s="108">
        <v>20000</v>
      </c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10"/>
    </row>
    <row r="24" ht="19.9" customHeight="1" spans="2:40">
      <c r="B24" s="113" t="s">
        <v>197</v>
      </c>
      <c r="C24" s="105" t="s">
        <v>200</v>
      </c>
      <c r="D24" s="106" t="s">
        <v>67</v>
      </c>
      <c r="E24" s="107" t="s">
        <v>201</v>
      </c>
      <c r="F24" s="108">
        <v>18400</v>
      </c>
      <c r="G24" s="108">
        <v>18400</v>
      </c>
      <c r="H24" s="108">
        <v>18400</v>
      </c>
      <c r="I24" s="108">
        <v>18400</v>
      </c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10"/>
    </row>
    <row r="25" ht="19.9" customHeight="1" spans="2:40">
      <c r="B25" s="113" t="s">
        <v>197</v>
      </c>
      <c r="C25" s="105" t="s">
        <v>202</v>
      </c>
      <c r="D25" s="106" t="s">
        <v>67</v>
      </c>
      <c r="E25" s="107" t="s">
        <v>203</v>
      </c>
      <c r="F25" s="108">
        <v>27600</v>
      </c>
      <c r="G25" s="108">
        <v>27600</v>
      </c>
      <c r="H25" s="108">
        <v>27600</v>
      </c>
      <c r="I25" s="108">
        <v>27600</v>
      </c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10"/>
    </row>
    <row r="26" ht="19.9" customHeight="1" spans="2:40">
      <c r="B26" s="113" t="s">
        <v>197</v>
      </c>
      <c r="C26" s="105" t="s">
        <v>180</v>
      </c>
      <c r="D26" s="106" t="s">
        <v>67</v>
      </c>
      <c r="E26" s="107" t="s">
        <v>204</v>
      </c>
      <c r="F26" s="108">
        <v>18400</v>
      </c>
      <c r="G26" s="108">
        <v>18400</v>
      </c>
      <c r="H26" s="108">
        <v>18400</v>
      </c>
      <c r="I26" s="108">
        <v>18400</v>
      </c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10"/>
    </row>
    <row r="27" ht="19.9" customHeight="1" spans="2:40">
      <c r="B27" s="113" t="s">
        <v>197</v>
      </c>
      <c r="C27" s="105" t="s">
        <v>186</v>
      </c>
      <c r="D27" s="106" t="s">
        <v>67</v>
      </c>
      <c r="E27" s="107" t="s">
        <v>205</v>
      </c>
      <c r="F27" s="108">
        <v>138000</v>
      </c>
      <c r="G27" s="108">
        <v>138000</v>
      </c>
      <c r="H27" s="108">
        <v>138000</v>
      </c>
      <c r="I27" s="108">
        <v>138000</v>
      </c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10"/>
    </row>
    <row r="28" ht="19.9" customHeight="1" spans="2:40">
      <c r="B28" s="113" t="s">
        <v>197</v>
      </c>
      <c r="C28" s="105" t="s">
        <v>190</v>
      </c>
      <c r="D28" s="106" t="s">
        <v>67</v>
      </c>
      <c r="E28" s="107" t="s">
        <v>206</v>
      </c>
      <c r="F28" s="108">
        <v>46200</v>
      </c>
      <c r="G28" s="108">
        <v>46200</v>
      </c>
      <c r="H28" s="108">
        <v>46200</v>
      </c>
      <c r="I28" s="108">
        <v>31200</v>
      </c>
      <c r="J28" s="108">
        <v>15000</v>
      </c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10"/>
    </row>
    <row r="29" ht="19.9" customHeight="1" spans="2:40">
      <c r="B29" s="113" t="s">
        <v>197</v>
      </c>
      <c r="C29" s="105" t="s">
        <v>207</v>
      </c>
      <c r="D29" s="106" t="s">
        <v>67</v>
      </c>
      <c r="E29" s="107" t="s">
        <v>208</v>
      </c>
      <c r="F29" s="108">
        <v>50151</v>
      </c>
      <c r="G29" s="108">
        <v>50151</v>
      </c>
      <c r="H29" s="108">
        <v>50151</v>
      </c>
      <c r="I29" s="108">
        <v>17001</v>
      </c>
      <c r="J29" s="108">
        <v>33150</v>
      </c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10"/>
    </row>
    <row r="30" ht="19.9" customHeight="1" spans="2:40">
      <c r="B30" s="113" t="s">
        <v>197</v>
      </c>
      <c r="C30" s="105" t="s">
        <v>209</v>
      </c>
      <c r="D30" s="106" t="s">
        <v>67</v>
      </c>
      <c r="E30" s="107" t="s">
        <v>210</v>
      </c>
      <c r="F30" s="108">
        <v>5899</v>
      </c>
      <c r="G30" s="108">
        <v>5899</v>
      </c>
      <c r="H30" s="108">
        <v>5899</v>
      </c>
      <c r="I30" s="108">
        <v>5899</v>
      </c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10"/>
    </row>
    <row r="31" ht="19.9" customHeight="1" spans="2:40">
      <c r="B31" s="113" t="s">
        <v>197</v>
      </c>
      <c r="C31" s="105" t="s">
        <v>211</v>
      </c>
      <c r="D31" s="106" t="s">
        <v>67</v>
      </c>
      <c r="E31" s="107" t="s">
        <v>212</v>
      </c>
      <c r="F31" s="108">
        <v>262590</v>
      </c>
      <c r="G31" s="108">
        <v>262590</v>
      </c>
      <c r="H31" s="108">
        <v>262590</v>
      </c>
      <c r="I31" s="108">
        <v>53700</v>
      </c>
      <c r="J31" s="108">
        <v>208890</v>
      </c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10"/>
    </row>
    <row r="32" ht="19.9" customHeight="1" spans="2:40">
      <c r="B32" s="113" t="s">
        <v>197</v>
      </c>
      <c r="C32" s="105" t="s">
        <v>213</v>
      </c>
      <c r="D32" s="106" t="s">
        <v>67</v>
      </c>
      <c r="E32" s="107" t="s">
        <v>214</v>
      </c>
      <c r="F32" s="108">
        <v>109957.22</v>
      </c>
      <c r="G32" s="108">
        <v>109957.22</v>
      </c>
      <c r="H32" s="108">
        <v>109957.22</v>
      </c>
      <c r="I32" s="108">
        <v>109957.22</v>
      </c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10"/>
    </row>
    <row r="33" ht="19.9" customHeight="1" spans="2:40">
      <c r="B33" s="113" t="s">
        <v>197</v>
      </c>
      <c r="C33" s="105" t="s">
        <v>215</v>
      </c>
      <c r="D33" s="106" t="s">
        <v>67</v>
      </c>
      <c r="E33" s="107" t="s">
        <v>216</v>
      </c>
      <c r="F33" s="108">
        <v>49561.92</v>
      </c>
      <c r="G33" s="108">
        <v>49561.92</v>
      </c>
      <c r="H33" s="108">
        <v>49561.92</v>
      </c>
      <c r="I33" s="108">
        <v>49561.92</v>
      </c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10"/>
    </row>
    <row r="34" ht="19.9" customHeight="1" spans="2:40">
      <c r="B34" s="113" t="s">
        <v>197</v>
      </c>
      <c r="C34" s="105" t="s">
        <v>217</v>
      </c>
      <c r="D34" s="106" t="s">
        <v>67</v>
      </c>
      <c r="E34" s="107" t="s">
        <v>218</v>
      </c>
      <c r="F34" s="108">
        <v>44500</v>
      </c>
      <c r="G34" s="108">
        <v>44500</v>
      </c>
      <c r="H34" s="108">
        <v>44500</v>
      </c>
      <c r="I34" s="108">
        <v>44500</v>
      </c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8"/>
      <c r="AG34" s="108"/>
      <c r="AH34" s="108"/>
      <c r="AI34" s="108"/>
      <c r="AJ34" s="108"/>
      <c r="AK34" s="108"/>
      <c r="AL34" s="108"/>
      <c r="AM34" s="108"/>
      <c r="AN34" s="110"/>
    </row>
    <row r="35" ht="19.9" customHeight="1" spans="2:40">
      <c r="B35" s="113" t="s">
        <v>197</v>
      </c>
      <c r="C35" s="105" t="s">
        <v>219</v>
      </c>
      <c r="D35" s="106" t="s">
        <v>67</v>
      </c>
      <c r="E35" s="107" t="s">
        <v>220</v>
      </c>
      <c r="F35" s="108">
        <v>250784</v>
      </c>
      <c r="G35" s="108">
        <v>250784</v>
      </c>
      <c r="H35" s="108">
        <v>250784</v>
      </c>
      <c r="I35" s="108">
        <v>198600</v>
      </c>
      <c r="J35" s="108">
        <v>52184</v>
      </c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8"/>
      <c r="AG35" s="108"/>
      <c r="AH35" s="108"/>
      <c r="AI35" s="108"/>
      <c r="AJ35" s="108"/>
      <c r="AK35" s="108"/>
      <c r="AL35" s="108"/>
      <c r="AM35" s="108"/>
      <c r="AN35" s="110"/>
    </row>
    <row r="36" ht="19.9" customHeight="1" spans="2:40">
      <c r="B36" s="113" t="s">
        <v>197</v>
      </c>
      <c r="C36" s="105" t="s">
        <v>194</v>
      </c>
      <c r="D36" s="106" t="s">
        <v>67</v>
      </c>
      <c r="E36" s="107" t="s">
        <v>221</v>
      </c>
      <c r="F36" s="108">
        <v>4694100</v>
      </c>
      <c r="G36" s="108">
        <v>4694100</v>
      </c>
      <c r="H36" s="108">
        <v>4694100</v>
      </c>
      <c r="I36" s="108">
        <v>20000</v>
      </c>
      <c r="J36" s="108">
        <v>4674100</v>
      </c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  <c r="AM36" s="108"/>
      <c r="AN36" s="110"/>
    </row>
    <row r="37" ht="19.9" customHeight="1" spans="2:40">
      <c r="B37" s="105" t="s">
        <v>23</v>
      </c>
      <c r="C37" s="105" t="s">
        <v>23</v>
      </c>
      <c r="D37" s="106"/>
      <c r="E37" s="107" t="s">
        <v>222</v>
      </c>
      <c r="F37" s="108">
        <v>2116358.95</v>
      </c>
      <c r="G37" s="108">
        <v>2116358.95</v>
      </c>
      <c r="H37" s="108">
        <v>2116358.95</v>
      </c>
      <c r="I37" s="108">
        <v>1872158.95</v>
      </c>
      <c r="J37" s="108">
        <v>244200</v>
      </c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10"/>
    </row>
    <row r="38" ht="19.9" customHeight="1" spans="1:40">
      <c r="A38" s="78"/>
      <c r="B38" s="113" t="s">
        <v>223</v>
      </c>
      <c r="C38" s="105" t="s">
        <v>200</v>
      </c>
      <c r="D38" s="106" t="s">
        <v>67</v>
      </c>
      <c r="E38" s="107" t="s">
        <v>224</v>
      </c>
      <c r="F38" s="108">
        <v>1776900</v>
      </c>
      <c r="G38" s="108">
        <v>1776900</v>
      </c>
      <c r="H38" s="108">
        <v>1776900</v>
      </c>
      <c r="I38" s="108">
        <v>1776900</v>
      </c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8"/>
      <c r="AL38" s="108"/>
      <c r="AM38" s="108"/>
      <c r="AN38" s="110"/>
    </row>
    <row r="39" ht="19.9" customHeight="1" spans="2:40">
      <c r="B39" s="113" t="s">
        <v>223</v>
      </c>
      <c r="C39" s="105" t="s">
        <v>202</v>
      </c>
      <c r="D39" s="106" t="s">
        <v>67</v>
      </c>
      <c r="E39" s="107" t="s">
        <v>225</v>
      </c>
      <c r="F39" s="108">
        <v>244200</v>
      </c>
      <c r="G39" s="108">
        <v>244200</v>
      </c>
      <c r="H39" s="108">
        <v>244200</v>
      </c>
      <c r="I39" s="108"/>
      <c r="J39" s="108">
        <v>244200</v>
      </c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8"/>
      <c r="AG39" s="108"/>
      <c r="AH39" s="108"/>
      <c r="AI39" s="108"/>
      <c r="AJ39" s="108"/>
      <c r="AK39" s="108"/>
      <c r="AL39" s="108"/>
      <c r="AM39" s="108"/>
      <c r="AN39" s="110"/>
    </row>
    <row r="40" ht="19.9" customHeight="1" spans="2:40">
      <c r="B40" s="113" t="s">
        <v>223</v>
      </c>
      <c r="C40" s="105" t="s">
        <v>180</v>
      </c>
      <c r="D40" s="106" t="s">
        <v>67</v>
      </c>
      <c r="E40" s="107" t="s">
        <v>226</v>
      </c>
      <c r="F40" s="108">
        <v>95258.95</v>
      </c>
      <c r="G40" s="108">
        <v>95258.95</v>
      </c>
      <c r="H40" s="108">
        <v>95258.95</v>
      </c>
      <c r="I40" s="108">
        <v>95258.95</v>
      </c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  <c r="AL40" s="108"/>
      <c r="AM40" s="108"/>
      <c r="AN40" s="110"/>
    </row>
    <row r="41" ht="19.9" customHeight="1" spans="2:40">
      <c r="B41" s="105" t="s">
        <v>23</v>
      </c>
      <c r="C41" s="105" t="s">
        <v>23</v>
      </c>
      <c r="D41" s="106"/>
      <c r="E41" s="107" t="s">
        <v>227</v>
      </c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08"/>
      <c r="AD41" s="108"/>
      <c r="AE41" s="108"/>
      <c r="AF41" s="108"/>
      <c r="AG41" s="108"/>
      <c r="AH41" s="108"/>
      <c r="AI41" s="108"/>
      <c r="AJ41" s="108"/>
      <c r="AK41" s="108"/>
      <c r="AL41" s="108"/>
      <c r="AM41" s="108"/>
      <c r="AN41" s="110"/>
    </row>
    <row r="42" ht="19.9" customHeight="1" spans="1:40">
      <c r="A42" s="78"/>
      <c r="B42" s="113" t="s">
        <v>228</v>
      </c>
      <c r="C42" s="105" t="s">
        <v>194</v>
      </c>
      <c r="D42" s="106" t="s">
        <v>67</v>
      </c>
      <c r="E42" s="107" t="s">
        <v>229</v>
      </c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108"/>
      <c r="AK42" s="108"/>
      <c r="AL42" s="108"/>
      <c r="AM42" s="108"/>
      <c r="AN42" s="110"/>
    </row>
    <row r="43" ht="8.5" customHeight="1" spans="1:40">
      <c r="A43" s="88"/>
      <c r="B43" s="88"/>
      <c r="C43" s="88"/>
      <c r="D43" s="109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11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pane ySplit="6" topLeftCell="A19" activePane="bottomLeft" state="frozen"/>
      <selection/>
      <selection pane="bottomLeft" activeCell="E36" sqref="E36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72"/>
      <c r="C1" s="72"/>
      <c r="D1" s="72"/>
      <c r="E1" s="73"/>
      <c r="F1" s="73"/>
      <c r="G1" s="90" t="s">
        <v>230</v>
      </c>
      <c r="H1" s="90"/>
      <c r="I1" s="90"/>
      <c r="J1" s="78"/>
    </row>
    <row r="2" ht="19.9" customHeight="1" spans="1:10">
      <c r="A2" s="71"/>
      <c r="B2" s="75" t="s">
        <v>231</v>
      </c>
      <c r="C2" s="75"/>
      <c r="D2" s="75"/>
      <c r="E2" s="75"/>
      <c r="F2" s="75"/>
      <c r="G2" s="75"/>
      <c r="H2" s="75"/>
      <c r="I2" s="75"/>
      <c r="J2" s="78" t="s">
        <v>3</v>
      </c>
    </row>
    <row r="3" ht="17.05" customHeight="1" spans="1:10">
      <c r="A3" s="76"/>
      <c r="B3" s="77" t="s">
        <v>5</v>
      </c>
      <c r="C3" s="77"/>
      <c r="D3" s="77"/>
      <c r="E3" s="77"/>
      <c r="F3" s="77"/>
      <c r="G3" s="76"/>
      <c r="I3" s="101" t="s">
        <v>6</v>
      </c>
      <c r="J3" s="92"/>
    </row>
    <row r="4" ht="21.35" customHeight="1" spans="1:10">
      <c r="A4" s="73"/>
      <c r="B4" s="79" t="s">
        <v>9</v>
      </c>
      <c r="C4" s="79"/>
      <c r="D4" s="79"/>
      <c r="E4" s="79"/>
      <c r="F4" s="79"/>
      <c r="G4" s="79" t="s">
        <v>53</v>
      </c>
      <c r="H4" s="97" t="s">
        <v>232</v>
      </c>
      <c r="I4" s="97" t="s">
        <v>166</v>
      </c>
      <c r="J4" s="73"/>
    </row>
    <row r="5" ht="21.35" customHeight="1" spans="1:10">
      <c r="A5" s="73"/>
      <c r="B5" s="79" t="s">
        <v>72</v>
      </c>
      <c r="C5" s="79"/>
      <c r="D5" s="79"/>
      <c r="E5" s="79" t="s">
        <v>64</v>
      </c>
      <c r="F5" s="79" t="s">
        <v>65</v>
      </c>
      <c r="G5" s="79"/>
      <c r="H5" s="97"/>
      <c r="I5" s="97"/>
      <c r="J5" s="73"/>
    </row>
    <row r="6" ht="21.35" customHeight="1" spans="1:10">
      <c r="A6" s="80"/>
      <c r="B6" s="79" t="s">
        <v>73</v>
      </c>
      <c r="C6" s="79" t="s">
        <v>74</v>
      </c>
      <c r="D6" s="79" t="s">
        <v>75</v>
      </c>
      <c r="E6" s="79"/>
      <c r="F6" s="79"/>
      <c r="G6" s="79"/>
      <c r="H6" s="97"/>
      <c r="I6" s="97"/>
      <c r="J6" s="94"/>
    </row>
    <row r="7" ht="19.9" customHeight="1" spans="1:10">
      <c r="A7" s="81"/>
      <c r="B7" s="82"/>
      <c r="C7" s="82"/>
      <c r="D7" s="82"/>
      <c r="E7" s="82"/>
      <c r="F7" s="82" t="s">
        <v>66</v>
      </c>
      <c r="G7" s="83">
        <f>SUM(G10:G37)</f>
        <v>16423793.31</v>
      </c>
      <c r="H7" s="83">
        <f>SUM(H10:H36)</f>
        <v>16423793.31</v>
      </c>
      <c r="I7" s="83"/>
      <c r="J7" s="95"/>
    </row>
    <row r="8" ht="19.9" customHeight="1" spans="1:10">
      <c r="A8" s="80"/>
      <c r="B8" s="84"/>
      <c r="C8" s="84"/>
      <c r="D8" s="84"/>
      <c r="E8" s="84"/>
      <c r="F8" s="85" t="s">
        <v>23</v>
      </c>
      <c r="G8" s="86">
        <v>16423793.31</v>
      </c>
      <c r="H8" s="86">
        <v>16423793.31</v>
      </c>
      <c r="I8" s="86"/>
      <c r="J8" s="93"/>
    </row>
    <row r="9" ht="19.9" customHeight="1" spans="1:10">
      <c r="A9" s="80"/>
      <c r="B9" s="84"/>
      <c r="C9" s="84"/>
      <c r="D9" s="84"/>
      <c r="E9" s="84"/>
      <c r="F9" s="85" t="s">
        <v>233</v>
      </c>
      <c r="G9" s="86">
        <v>16423793.31</v>
      </c>
      <c r="H9" s="86">
        <v>16423793.31</v>
      </c>
      <c r="I9" s="86"/>
      <c r="J9" s="93"/>
    </row>
    <row r="10" ht="19.9" customHeight="1" spans="1:10">
      <c r="A10" s="80"/>
      <c r="B10" s="84" t="s">
        <v>77</v>
      </c>
      <c r="C10" s="84" t="s">
        <v>78</v>
      </c>
      <c r="D10" s="84" t="s">
        <v>78</v>
      </c>
      <c r="E10" s="84">
        <v>800027</v>
      </c>
      <c r="F10" s="85" t="s">
        <v>79</v>
      </c>
      <c r="G10" s="86">
        <v>157138.11</v>
      </c>
      <c r="H10" s="87">
        <v>157138.11</v>
      </c>
      <c r="I10" s="87"/>
      <c r="J10" s="94"/>
    </row>
    <row r="11" ht="19.9" customHeight="1" spans="1:10">
      <c r="A11" s="80"/>
      <c r="B11" s="84" t="s">
        <v>77</v>
      </c>
      <c r="C11" s="84" t="s">
        <v>78</v>
      </c>
      <c r="D11" s="84" t="s">
        <v>80</v>
      </c>
      <c r="E11" s="84">
        <v>800027</v>
      </c>
      <c r="F11" s="85" t="s">
        <v>81</v>
      </c>
      <c r="G11" s="86">
        <v>33150</v>
      </c>
      <c r="H11" s="87">
        <v>33150</v>
      </c>
      <c r="I11" s="87"/>
      <c r="J11" s="94"/>
    </row>
    <row r="12" ht="19.9" customHeight="1" spans="1:10">
      <c r="A12" s="80"/>
      <c r="B12" s="84" t="s">
        <v>77</v>
      </c>
      <c r="C12" s="84" t="s">
        <v>82</v>
      </c>
      <c r="D12" s="84" t="s">
        <v>78</v>
      </c>
      <c r="E12" s="84">
        <v>800027</v>
      </c>
      <c r="F12" s="85" t="s">
        <v>79</v>
      </c>
      <c r="G12" s="86">
        <v>3096690.18</v>
      </c>
      <c r="H12" s="87">
        <v>3096690.18</v>
      </c>
      <c r="I12" s="87"/>
      <c r="J12" s="94"/>
    </row>
    <row r="13" ht="19.9" customHeight="1" spans="1:10">
      <c r="A13" s="80"/>
      <c r="B13" s="84" t="s">
        <v>77</v>
      </c>
      <c r="C13" s="84" t="s">
        <v>82</v>
      </c>
      <c r="D13" s="84" t="s">
        <v>83</v>
      </c>
      <c r="E13" s="84">
        <v>800027</v>
      </c>
      <c r="F13" s="85" t="s">
        <v>84</v>
      </c>
      <c r="G13" s="86">
        <v>12184</v>
      </c>
      <c r="H13" s="87">
        <v>12184</v>
      </c>
      <c r="I13" s="87"/>
      <c r="J13" s="94"/>
    </row>
    <row r="14" ht="19.9" customHeight="1" spans="1:10">
      <c r="A14" s="80"/>
      <c r="B14" s="84" t="s">
        <v>77</v>
      </c>
      <c r="C14" s="84" t="s">
        <v>82</v>
      </c>
      <c r="D14" s="84" t="s">
        <v>85</v>
      </c>
      <c r="E14" s="84">
        <v>800027</v>
      </c>
      <c r="F14" s="85" t="s">
        <v>86</v>
      </c>
      <c r="G14" s="86">
        <v>710977.94</v>
      </c>
      <c r="H14" s="87">
        <v>710977.94</v>
      </c>
      <c r="I14" s="87"/>
      <c r="J14" s="94"/>
    </row>
    <row r="15" ht="19.9" customHeight="1" spans="1:10">
      <c r="A15" s="80"/>
      <c r="B15" s="84" t="s">
        <v>77</v>
      </c>
      <c r="C15" s="84" t="s">
        <v>87</v>
      </c>
      <c r="D15" s="84" t="s">
        <v>80</v>
      </c>
      <c r="E15" s="84">
        <v>800027</v>
      </c>
      <c r="F15" s="85" t="s">
        <v>88</v>
      </c>
      <c r="G15" s="86">
        <v>11895</v>
      </c>
      <c r="H15" s="87">
        <v>11895</v>
      </c>
      <c r="I15" s="87"/>
      <c r="J15" s="94"/>
    </row>
    <row r="16" ht="19.9" customHeight="1" spans="1:10">
      <c r="A16" s="80"/>
      <c r="B16" s="84" t="s">
        <v>77</v>
      </c>
      <c r="C16" s="84" t="s">
        <v>89</v>
      </c>
      <c r="D16" s="84" t="s">
        <v>78</v>
      </c>
      <c r="E16" s="84">
        <v>800027</v>
      </c>
      <c r="F16" s="85" t="s">
        <v>79</v>
      </c>
      <c r="G16" s="86">
        <v>301695.58</v>
      </c>
      <c r="H16" s="87">
        <v>301695.58</v>
      </c>
      <c r="I16" s="87"/>
      <c r="J16" s="94"/>
    </row>
    <row r="17" ht="19.9" customHeight="1" spans="1:10">
      <c r="A17" s="80"/>
      <c r="B17" s="84" t="s">
        <v>90</v>
      </c>
      <c r="C17" s="84" t="s">
        <v>78</v>
      </c>
      <c r="D17" s="84" t="s">
        <v>91</v>
      </c>
      <c r="E17" s="84">
        <v>800027</v>
      </c>
      <c r="F17" s="85" t="s">
        <v>92</v>
      </c>
      <c r="G17" s="86">
        <v>714640.24</v>
      </c>
      <c r="H17" s="87">
        <v>714640.24</v>
      </c>
      <c r="I17" s="87"/>
      <c r="J17" s="94"/>
    </row>
    <row r="18" ht="19.9" customHeight="1" spans="1:10">
      <c r="A18" s="80"/>
      <c r="B18" s="84" t="s">
        <v>93</v>
      </c>
      <c r="C18" s="84" t="s">
        <v>78</v>
      </c>
      <c r="D18" s="84" t="s">
        <v>91</v>
      </c>
      <c r="E18" s="84">
        <v>800027</v>
      </c>
      <c r="F18" s="85" t="s">
        <v>94</v>
      </c>
      <c r="G18" s="86">
        <v>721315.2</v>
      </c>
      <c r="H18" s="87">
        <v>721315.2</v>
      </c>
      <c r="I18" s="87"/>
      <c r="J18" s="94"/>
    </row>
    <row r="19" ht="19.9" customHeight="1" spans="1:10">
      <c r="A19" s="80"/>
      <c r="B19" s="84" t="s">
        <v>93</v>
      </c>
      <c r="C19" s="84" t="s">
        <v>78</v>
      </c>
      <c r="D19" s="84" t="s">
        <v>95</v>
      </c>
      <c r="E19" s="84">
        <v>800027</v>
      </c>
      <c r="F19" s="85" t="s">
        <v>96</v>
      </c>
      <c r="G19" s="86">
        <v>210766.01</v>
      </c>
      <c r="H19" s="87">
        <v>210766.01</v>
      </c>
      <c r="I19" s="87"/>
      <c r="J19" s="94"/>
    </row>
    <row r="20" ht="19.9" customHeight="1" spans="1:10">
      <c r="A20" s="80"/>
      <c r="B20" s="84" t="s">
        <v>93</v>
      </c>
      <c r="C20" s="84" t="s">
        <v>83</v>
      </c>
      <c r="D20" s="84" t="s">
        <v>97</v>
      </c>
      <c r="E20" s="84">
        <v>800027</v>
      </c>
      <c r="F20" s="85" t="s">
        <v>98</v>
      </c>
      <c r="G20" s="86">
        <v>30000</v>
      </c>
      <c r="H20" s="87">
        <v>30000</v>
      </c>
      <c r="I20" s="87"/>
      <c r="J20" s="94"/>
    </row>
    <row r="21" ht="19.9" customHeight="1" spans="1:10">
      <c r="A21" s="80"/>
      <c r="B21" s="84" t="s">
        <v>93</v>
      </c>
      <c r="C21" s="84" t="s">
        <v>83</v>
      </c>
      <c r="D21" s="84" t="s">
        <v>95</v>
      </c>
      <c r="E21" s="84">
        <v>800027</v>
      </c>
      <c r="F21" s="85" t="s">
        <v>99</v>
      </c>
      <c r="G21" s="86">
        <v>220890</v>
      </c>
      <c r="H21" s="87">
        <v>220890</v>
      </c>
      <c r="I21" s="87"/>
      <c r="J21" s="94"/>
    </row>
    <row r="22" ht="19.9" customHeight="1" spans="1:10">
      <c r="A22" s="80"/>
      <c r="B22" s="84" t="s">
        <v>93</v>
      </c>
      <c r="C22" s="84" t="s">
        <v>100</v>
      </c>
      <c r="D22" s="84" t="s">
        <v>78</v>
      </c>
      <c r="E22" s="84">
        <v>800027</v>
      </c>
      <c r="F22" s="85" t="s">
        <v>101</v>
      </c>
      <c r="G22" s="86">
        <v>71617.2</v>
      </c>
      <c r="H22" s="87">
        <v>71617.2</v>
      </c>
      <c r="I22" s="87"/>
      <c r="J22" s="94"/>
    </row>
    <row r="23" ht="19.9" customHeight="1" spans="1:10">
      <c r="A23" s="80"/>
      <c r="B23" s="84" t="s">
        <v>93</v>
      </c>
      <c r="C23" s="84" t="s">
        <v>100</v>
      </c>
      <c r="D23" s="84" t="s">
        <v>83</v>
      </c>
      <c r="E23" s="84">
        <v>800027</v>
      </c>
      <c r="F23" s="85" t="s">
        <v>102</v>
      </c>
      <c r="G23" s="86">
        <v>44805.75</v>
      </c>
      <c r="H23" s="87">
        <v>44805.75</v>
      </c>
      <c r="I23" s="87"/>
      <c r="J23" s="94"/>
    </row>
    <row r="24" ht="19.9" customHeight="1" spans="1:10">
      <c r="A24" s="80"/>
      <c r="B24" s="84" t="s">
        <v>93</v>
      </c>
      <c r="C24" s="84" t="s">
        <v>100</v>
      </c>
      <c r="D24" s="84" t="s">
        <v>100</v>
      </c>
      <c r="E24" s="84">
        <v>800027</v>
      </c>
      <c r="F24" s="85" t="s">
        <v>103</v>
      </c>
      <c r="G24" s="86">
        <v>832917.18</v>
      </c>
      <c r="H24" s="87">
        <v>832917.18</v>
      </c>
      <c r="I24" s="87"/>
      <c r="J24" s="94"/>
    </row>
    <row r="25" ht="19.9" customHeight="1" spans="1:10">
      <c r="A25" s="80"/>
      <c r="B25" s="84" t="s">
        <v>93</v>
      </c>
      <c r="C25" s="84" t="s">
        <v>104</v>
      </c>
      <c r="D25" s="84" t="s">
        <v>83</v>
      </c>
      <c r="E25" s="84">
        <v>800027</v>
      </c>
      <c r="F25" s="85" t="s">
        <v>105</v>
      </c>
      <c r="G25" s="86">
        <v>244200</v>
      </c>
      <c r="H25" s="87">
        <v>244200</v>
      </c>
      <c r="I25" s="87"/>
      <c r="J25" s="94"/>
    </row>
    <row r="26" ht="19.9" customHeight="1" spans="1:10">
      <c r="A26" s="80"/>
      <c r="B26" s="84" t="s">
        <v>106</v>
      </c>
      <c r="C26" s="84" t="s">
        <v>80</v>
      </c>
      <c r="D26" s="84" t="s">
        <v>95</v>
      </c>
      <c r="E26" s="84">
        <v>800027</v>
      </c>
      <c r="F26" s="85" t="s">
        <v>107</v>
      </c>
      <c r="G26" s="86">
        <v>30460</v>
      </c>
      <c r="H26" s="87">
        <v>30460</v>
      </c>
      <c r="I26" s="87"/>
      <c r="J26" s="94"/>
    </row>
    <row r="27" ht="19.9" customHeight="1" spans="1:10">
      <c r="A27" s="80"/>
      <c r="B27" s="84" t="s">
        <v>106</v>
      </c>
      <c r="C27" s="84" t="s">
        <v>108</v>
      </c>
      <c r="D27" s="84" t="s">
        <v>78</v>
      </c>
      <c r="E27" s="84">
        <v>800027</v>
      </c>
      <c r="F27" s="85" t="s">
        <v>109</v>
      </c>
      <c r="G27" s="86">
        <v>251433.57</v>
      </c>
      <c r="H27" s="87">
        <v>251433.57</v>
      </c>
      <c r="I27" s="87"/>
      <c r="J27" s="94"/>
    </row>
    <row r="28" ht="19.9" customHeight="1" spans="1:10">
      <c r="A28" s="80"/>
      <c r="B28" s="84" t="s">
        <v>106</v>
      </c>
      <c r="C28" s="84" t="s">
        <v>108</v>
      </c>
      <c r="D28" s="84" t="s">
        <v>83</v>
      </c>
      <c r="E28" s="84">
        <v>800027</v>
      </c>
      <c r="F28" s="85" t="s">
        <v>110</v>
      </c>
      <c r="G28" s="86">
        <v>235634.42</v>
      </c>
      <c r="H28" s="87">
        <v>235634.42</v>
      </c>
      <c r="I28" s="87"/>
      <c r="J28" s="94"/>
    </row>
    <row r="29" ht="19.9" customHeight="1" spans="1:10">
      <c r="A29" s="80"/>
      <c r="B29" s="84" t="s">
        <v>106</v>
      </c>
      <c r="C29" s="84" t="s">
        <v>108</v>
      </c>
      <c r="D29" s="84" t="s">
        <v>82</v>
      </c>
      <c r="E29" s="84">
        <v>800027</v>
      </c>
      <c r="F29" s="85" t="s">
        <v>111</v>
      </c>
      <c r="G29" s="86">
        <v>26400</v>
      </c>
      <c r="H29" s="87">
        <v>26400</v>
      </c>
      <c r="I29" s="87"/>
      <c r="J29" s="94"/>
    </row>
    <row r="30" ht="19.9" customHeight="1" spans="1:10">
      <c r="A30" s="80"/>
      <c r="B30" s="84" t="s">
        <v>106</v>
      </c>
      <c r="C30" s="84" t="s">
        <v>108</v>
      </c>
      <c r="D30" s="84" t="s">
        <v>95</v>
      </c>
      <c r="E30" s="84">
        <v>800027</v>
      </c>
      <c r="F30" s="85" t="s">
        <v>112</v>
      </c>
      <c r="G30" s="86">
        <v>273442.71</v>
      </c>
      <c r="H30" s="87">
        <v>273442.71</v>
      </c>
      <c r="I30" s="87"/>
      <c r="J30" s="94"/>
    </row>
    <row r="31" ht="19.9" customHeight="1" spans="1:10">
      <c r="A31" s="80"/>
      <c r="B31" s="84" t="s">
        <v>113</v>
      </c>
      <c r="C31" s="84" t="s">
        <v>78</v>
      </c>
      <c r="D31" s="84" t="s">
        <v>80</v>
      </c>
      <c r="E31" s="84">
        <v>800027</v>
      </c>
      <c r="F31" s="85" t="s">
        <v>86</v>
      </c>
      <c r="G31" s="86">
        <v>770543.46</v>
      </c>
      <c r="H31" s="87">
        <v>770543.46</v>
      </c>
      <c r="I31" s="87"/>
      <c r="J31" s="94"/>
    </row>
    <row r="32" ht="19.9" customHeight="1" spans="1:10">
      <c r="A32" s="80"/>
      <c r="B32" s="84" t="s">
        <v>113</v>
      </c>
      <c r="C32" s="84" t="s">
        <v>78</v>
      </c>
      <c r="D32" s="84" t="s">
        <v>95</v>
      </c>
      <c r="E32" s="84">
        <v>800027</v>
      </c>
      <c r="F32" s="85" t="s">
        <v>114</v>
      </c>
      <c r="G32" s="86">
        <v>40000</v>
      </c>
      <c r="H32" s="87">
        <v>40000</v>
      </c>
      <c r="I32" s="87"/>
      <c r="J32" s="94"/>
    </row>
    <row r="33" ht="19.9" customHeight="1" spans="1:10">
      <c r="A33" s="80"/>
      <c r="B33" s="84" t="s">
        <v>113</v>
      </c>
      <c r="C33" s="84" t="s">
        <v>115</v>
      </c>
      <c r="D33" s="84" t="s">
        <v>78</v>
      </c>
      <c r="E33" s="84">
        <v>800027</v>
      </c>
      <c r="F33" s="85" t="s">
        <v>116</v>
      </c>
      <c r="G33" s="86">
        <v>1586600</v>
      </c>
      <c r="H33" s="87">
        <v>1586600</v>
      </c>
      <c r="I33" s="87"/>
      <c r="J33" s="94"/>
    </row>
    <row r="34" ht="19.9" customHeight="1" spans="1:10">
      <c r="A34" s="80"/>
      <c r="B34" s="84" t="s">
        <v>113</v>
      </c>
      <c r="C34" s="84" t="s">
        <v>115</v>
      </c>
      <c r="D34" s="84" t="s">
        <v>100</v>
      </c>
      <c r="E34" s="84">
        <v>800027</v>
      </c>
      <c r="F34" s="85" t="s">
        <v>117</v>
      </c>
      <c r="G34" s="86">
        <v>2042980</v>
      </c>
      <c r="H34" s="87">
        <v>2042980</v>
      </c>
      <c r="I34" s="87"/>
      <c r="J34" s="94"/>
    </row>
    <row r="35" ht="19.9" customHeight="1" spans="1:10">
      <c r="A35" s="80"/>
      <c r="B35" s="84" t="s">
        <v>113</v>
      </c>
      <c r="C35" s="84" t="s">
        <v>115</v>
      </c>
      <c r="D35" s="84" t="s">
        <v>95</v>
      </c>
      <c r="E35" s="84">
        <v>800027</v>
      </c>
      <c r="F35" s="85" t="s">
        <v>118</v>
      </c>
      <c r="G35" s="86">
        <v>3000000</v>
      </c>
      <c r="H35" s="87">
        <v>3000000</v>
      </c>
      <c r="I35" s="87"/>
      <c r="J35" s="94"/>
    </row>
    <row r="36" ht="19.9" customHeight="1" spans="1:10">
      <c r="A36" s="80"/>
      <c r="B36" s="84" t="s">
        <v>119</v>
      </c>
      <c r="C36" s="84" t="s">
        <v>83</v>
      </c>
      <c r="D36" s="84" t="s">
        <v>78</v>
      </c>
      <c r="E36" s="84">
        <v>800027</v>
      </c>
      <c r="F36" s="85" t="s">
        <v>120</v>
      </c>
      <c r="G36" s="86">
        <v>751416.76</v>
      </c>
      <c r="H36" s="87">
        <v>751416.76</v>
      </c>
      <c r="I36" s="87"/>
      <c r="J36" s="94"/>
    </row>
    <row r="37" ht="8.5" customHeight="1" spans="1:10">
      <c r="A37" s="88"/>
      <c r="B37" s="89"/>
      <c r="C37" s="89"/>
      <c r="D37" s="89"/>
      <c r="E37" s="89"/>
      <c r="F37" s="88"/>
      <c r="G37" s="88"/>
      <c r="H37" s="88"/>
      <c r="I37" s="88"/>
      <c r="J37" s="96"/>
    </row>
  </sheetData>
  <mergeCells count="12">
    <mergeCell ref="B1:D1"/>
    <mergeCell ref="G1:I1"/>
    <mergeCell ref="B2:I2"/>
    <mergeCell ref="B3:F3"/>
    <mergeCell ref="B4:F4"/>
    <mergeCell ref="B5:D5"/>
    <mergeCell ref="A10:A3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21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  <col min="10" max="10" width="12.625"/>
  </cols>
  <sheetData>
    <row r="1" ht="14.3" customHeight="1" spans="1:9">
      <c r="A1" s="72"/>
      <c r="B1" s="72"/>
      <c r="C1" s="72"/>
      <c r="D1" s="99"/>
      <c r="E1" s="99"/>
      <c r="F1" s="71"/>
      <c r="G1" s="71"/>
      <c r="H1" s="100" t="s">
        <v>234</v>
      </c>
      <c r="I1" s="110"/>
    </row>
    <row r="2" ht="19.9" customHeight="1" spans="1:9">
      <c r="A2" s="71"/>
      <c r="B2" s="75" t="s">
        <v>235</v>
      </c>
      <c r="C2" s="75"/>
      <c r="D2" s="75"/>
      <c r="E2" s="75"/>
      <c r="F2" s="75"/>
      <c r="G2" s="75"/>
      <c r="H2" s="75"/>
      <c r="I2" s="110"/>
    </row>
    <row r="3" ht="17.05" customHeight="1" spans="1:9">
      <c r="A3" s="76"/>
      <c r="B3" s="77" t="s">
        <v>5</v>
      </c>
      <c r="C3" s="77"/>
      <c r="D3" s="77"/>
      <c r="E3" s="77"/>
      <c r="G3" s="76"/>
      <c r="H3" s="101" t="s">
        <v>6</v>
      </c>
      <c r="I3" s="110"/>
    </row>
    <row r="4" ht="21.35" customHeight="1" spans="1:9">
      <c r="A4" s="78"/>
      <c r="B4" s="102" t="s">
        <v>9</v>
      </c>
      <c r="C4" s="102"/>
      <c r="D4" s="102"/>
      <c r="E4" s="102"/>
      <c r="F4" s="102" t="s">
        <v>70</v>
      </c>
      <c r="G4" s="102"/>
      <c r="H4" s="102"/>
      <c r="I4" s="110"/>
    </row>
    <row r="5" ht="21.35" customHeight="1" spans="1:9">
      <c r="A5" s="78"/>
      <c r="B5" s="102" t="s">
        <v>72</v>
      </c>
      <c r="C5" s="102"/>
      <c r="D5" s="102" t="s">
        <v>64</v>
      </c>
      <c r="E5" s="102" t="s">
        <v>65</v>
      </c>
      <c r="F5" s="102" t="s">
        <v>53</v>
      </c>
      <c r="G5" s="102" t="s">
        <v>236</v>
      </c>
      <c r="H5" s="102" t="s">
        <v>237</v>
      </c>
      <c r="I5" s="110"/>
    </row>
    <row r="6" ht="21.35" customHeight="1" spans="1:9">
      <c r="A6" s="73"/>
      <c r="B6" s="102" t="s">
        <v>73</v>
      </c>
      <c r="C6" s="102" t="s">
        <v>74</v>
      </c>
      <c r="D6" s="102"/>
      <c r="E6" s="102"/>
      <c r="F6" s="102"/>
      <c r="G6" s="102"/>
      <c r="H6" s="102"/>
      <c r="I6" s="110"/>
    </row>
    <row r="7" ht="19.9" customHeight="1" spans="1:9">
      <c r="A7" s="78"/>
      <c r="B7" s="103"/>
      <c r="C7" s="103"/>
      <c r="D7" s="103"/>
      <c r="E7" s="82" t="s">
        <v>66</v>
      </c>
      <c r="F7" s="104">
        <f>SUM(F9+F21+F37)</f>
        <v>11126914.31</v>
      </c>
      <c r="G7" s="104">
        <f>G9+G21+G37</f>
        <v>9966095.17</v>
      </c>
      <c r="H7" s="104">
        <v>1160819.14</v>
      </c>
      <c r="I7" s="110"/>
    </row>
    <row r="8" ht="19.9" customHeight="1" spans="1:9">
      <c r="A8" s="78"/>
      <c r="B8" s="105" t="s">
        <v>23</v>
      </c>
      <c r="C8" s="105" t="s">
        <v>23</v>
      </c>
      <c r="D8" s="106"/>
      <c r="E8" s="107" t="s">
        <v>23</v>
      </c>
      <c r="F8" s="108">
        <v>11126914.31</v>
      </c>
      <c r="G8" s="108">
        <v>9966095.17</v>
      </c>
      <c r="H8" s="108">
        <f>H21</f>
        <v>1160819.14</v>
      </c>
      <c r="I8" s="110"/>
    </row>
    <row r="9" ht="19.9" customHeight="1" spans="1:9">
      <c r="A9" s="78"/>
      <c r="B9" s="105" t="s">
        <v>23</v>
      </c>
      <c r="C9" s="105" t="s">
        <v>23</v>
      </c>
      <c r="D9" s="106" t="s">
        <v>173</v>
      </c>
      <c r="E9" s="107" t="s">
        <v>238</v>
      </c>
      <c r="F9" s="108">
        <v>8093936.22</v>
      </c>
      <c r="G9" s="108">
        <v>8093936.22</v>
      </c>
      <c r="H9" s="108"/>
      <c r="I9" s="110"/>
    </row>
    <row r="10" ht="19.9" customHeight="1" spans="1:9">
      <c r="A10" s="78"/>
      <c r="B10" s="105" t="s">
        <v>239</v>
      </c>
      <c r="C10" s="105" t="s">
        <v>174</v>
      </c>
      <c r="D10" s="106" t="s">
        <v>240</v>
      </c>
      <c r="E10" s="107" t="s">
        <v>241</v>
      </c>
      <c r="F10" s="108">
        <v>1737276</v>
      </c>
      <c r="G10" s="108">
        <v>1737276</v>
      </c>
      <c r="H10" s="108"/>
      <c r="I10" s="110"/>
    </row>
    <row r="11" ht="19.9" customHeight="1" spans="2:9">
      <c r="B11" s="105" t="s">
        <v>239</v>
      </c>
      <c r="C11" s="105" t="s">
        <v>176</v>
      </c>
      <c r="D11" s="106" t="s">
        <v>242</v>
      </c>
      <c r="E11" s="107" t="s">
        <v>243</v>
      </c>
      <c r="F11" s="108">
        <v>1211040</v>
      </c>
      <c r="G11" s="108">
        <v>1211040</v>
      </c>
      <c r="H11" s="108"/>
      <c r="I11" s="110"/>
    </row>
    <row r="12" ht="19.9" customHeight="1" spans="2:9">
      <c r="B12" s="105" t="s">
        <v>239</v>
      </c>
      <c r="C12" s="105" t="s">
        <v>178</v>
      </c>
      <c r="D12" s="106" t="s">
        <v>244</v>
      </c>
      <c r="E12" s="107" t="s">
        <v>245</v>
      </c>
      <c r="F12" s="108">
        <v>817041</v>
      </c>
      <c r="G12" s="108">
        <v>817041</v>
      </c>
      <c r="H12" s="108"/>
      <c r="I12" s="110"/>
    </row>
    <row r="13" ht="19.9" customHeight="1" spans="2:9">
      <c r="B13" s="105" t="s">
        <v>239</v>
      </c>
      <c r="C13" s="105" t="s">
        <v>180</v>
      </c>
      <c r="D13" s="106" t="s">
        <v>246</v>
      </c>
      <c r="E13" s="107" t="s">
        <v>247</v>
      </c>
      <c r="F13" s="108">
        <v>1402422.86</v>
      </c>
      <c r="G13" s="108">
        <v>1402422.86</v>
      </c>
      <c r="H13" s="108"/>
      <c r="I13" s="110"/>
    </row>
    <row r="14" ht="19.9" customHeight="1" spans="2:9">
      <c r="B14" s="105" t="s">
        <v>239</v>
      </c>
      <c r="C14" s="105" t="s">
        <v>182</v>
      </c>
      <c r="D14" s="106" t="s">
        <v>248</v>
      </c>
      <c r="E14" s="107" t="s">
        <v>249</v>
      </c>
      <c r="F14" s="108">
        <v>832917.18</v>
      </c>
      <c r="G14" s="108">
        <v>832917.18</v>
      </c>
      <c r="H14" s="108"/>
      <c r="I14" s="110"/>
    </row>
    <row r="15" ht="19.9" customHeight="1" spans="2:9">
      <c r="B15" s="105" t="s">
        <v>239</v>
      </c>
      <c r="C15" s="105" t="s">
        <v>184</v>
      </c>
      <c r="D15" s="106" t="s">
        <v>250</v>
      </c>
      <c r="E15" s="107" t="s">
        <v>251</v>
      </c>
      <c r="F15" s="108">
        <v>487067.99</v>
      </c>
      <c r="G15" s="108">
        <v>487067.99</v>
      </c>
      <c r="H15" s="108"/>
      <c r="I15" s="110"/>
    </row>
    <row r="16" ht="19.9" customHeight="1" spans="2:9">
      <c r="B16" s="105" t="s">
        <v>239</v>
      </c>
      <c r="C16" s="105" t="s">
        <v>186</v>
      </c>
      <c r="D16" s="106" t="s">
        <v>252</v>
      </c>
      <c r="E16" s="107" t="s">
        <v>253</v>
      </c>
      <c r="F16" s="108">
        <v>271042.71</v>
      </c>
      <c r="G16" s="108">
        <v>271042.71</v>
      </c>
      <c r="H16" s="108"/>
      <c r="I16" s="110"/>
    </row>
    <row r="17" ht="19.9" customHeight="1" spans="2:9">
      <c r="B17" s="105" t="s">
        <v>239</v>
      </c>
      <c r="C17" s="105" t="s">
        <v>188</v>
      </c>
      <c r="D17" s="106" t="s">
        <v>254</v>
      </c>
      <c r="E17" s="107" t="s">
        <v>255</v>
      </c>
      <c r="F17" s="108">
        <v>42031.72</v>
      </c>
      <c r="G17" s="108">
        <v>42031.72</v>
      </c>
      <c r="H17" s="108"/>
      <c r="I17" s="110"/>
    </row>
    <row r="18" ht="19.9" customHeight="1" spans="2:9">
      <c r="B18" s="105" t="s">
        <v>239</v>
      </c>
      <c r="C18" s="105" t="s">
        <v>190</v>
      </c>
      <c r="D18" s="106" t="s">
        <v>256</v>
      </c>
      <c r="E18" s="107" t="s">
        <v>257</v>
      </c>
      <c r="F18" s="108">
        <v>751416.76</v>
      </c>
      <c r="G18" s="108">
        <v>751416.76</v>
      </c>
      <c r="H18" s="108"/>
      <c r="I18" s="110"/>
    </row>
    <row r="19" ht="19.9" customHeight="1" spans="2:9">
      <c r="B19" s="105" t="s">
        <v>239</v>
      </c>
      <c r="C19" s="105" t="s">
        <v>192</v>
      </c>
      <c r="D19" s="106" t="s">
        <v>258</v>
      </c>
      <c r="E19" s="107" t="s">
        <v>259</v>
      </c>
      <c r="F19" s="108">
        <v>28800</v>
      </c>
      <c r="G19" s="108">
        <v>28800</v>
      </c>
      <c r="H19" s="108"/>
      <c r="I19" s="110"/>
    </row>
    <row r="20" ht="19.9" customHeight="1" spans="2:9">
      <c r="B20" s="105" t="s">
        <v>239</v>
      </c>
      <c r="C20" s="105" t="s">
        <v>194</v>
      </c>
      <c r="D20" s="106" t="s">
        <v>260</v>
      </c>
      <c r="E20" s="107" t="s">
        <v>261</v>
      </c>
      <c r="F20" s="108">
        <v>512880</v>
      </c>
      <c r="G20" s="108">
        <v>512880</v>
      </c>
      <c r="H20" s="108"/>
      <c r="I20" s="110"/>
    </row>
    <row r="21" ht="19.9" customHeight="1" spans="2:9">
      <c r="B21" s="105" t="s">
        <v>23</v>
      </c>
      <c r="C21" s="105" t="s">
        <v>23</v>
      </c>
      <c r="D21" s="106" t="s">
        <v>197</v>
      </c>
      <c r="E21" s="107" t="s">
        <v>262</v>
      </c>
      <c r="F21" s="108">
        <v>1160819.14</v>
      </c>
      <c r="G21" s="108"/>
      <c r="H21" s="108">
        <v>1160819.14</v>
      </c>
      <c r="I21" s="110"/>
    </row>
    <row r="22" ht="19.9" customHeight="1" spans="1:9">
      <c r="A22" s="78"/>
      <c r="B22" s="105" t="s">
        <v>263</v>
      </c>
      <c r="C22" s="105" t="s">
        <v>174</v>
      </c>
      <c r="D22" s="106" t="s">
        <v>264</v>
      </c>
      <c r="E22" s="107" t="s">
        <v>265</v>
      </c>
      <c r="F22" s="108">
        <v>408000</v>
      </c>
      <c r="G22" s="108"/>
      <c r="H22" s="108">
        <v>408000</v>
      </c>
      <c r="I22" s="110"/>
    </row>
    <row r="23" ht="19.9" customHeight="1" spans="2:9">
      <c r="B23" s="105" t="s">
        <v>263</v>
      </c>
      <c r="C23" s="105" t="s">
        <v>178</v>
      </c>
      <c r="D23" s="106" t="s">
        <v>266</v>
      </c>
      <c r="E23" s="107" t="s">
        <v>267</v>
      </c>
      <c r="F23" s="108">
        <v>20000</v>
      </c>
      <c r="G23" s="108"/>
      <c r="H23" s="108">
        <v>20000</v>
      </c>
      <c r="I23" s="110"/>
    </row>
    <row r="24" ht="19.9" customHeight="1" spans="2:9">
      <c r="B24" s="105" t="s">
        <v>263</v>
      </c>
      <c r="C24" s="105" t="s">
        <v>200</v>
      </c>
      <c r="D24" s="106" t="s">
        <v>268</v>
      </c>
      <c r="E24" s="107" t="s">
        <v>269</v>
      </c>
      <c r="F24" s="108">
        <v>18400</v>
      </c>
      <c r="G24" s="108"/>
      <c r="H24" s="108">
        <v>18400</v>
      </c>
      <c r="I24" s="110"/>
    </row>
    <row r="25" ht="19.9" customHeight="1" spans="2:9">
      <c r="B25" s="105" t="s">
        <v>263</v>
      </c>
      <c r="C25" s="105" t="s">
        <v>202</v>
      </c>
      <c r="D25" s="106" t="s">
        <v>270</v>
      </c>
      <c r="E25" s="107" t="s">
        <v>271</v>
      </c>
      <c r="F25" s="108">
        <v>27600</v>
      </c>
      <c r="G25" s="108"/>
      <c r="H25" s="108">
        <v>27600</v>
      </c>
      <c r="I25" s="110"/>
    </row>
    <row r="26" ht="19.9" customHeight="1" spans="2:9">
      <c r="B26" s="105" t="s">
        <v>263</v>
      </c>
      <c r="C26" s="105" t="s">
        <v>180</v>
      </c>
      <c r="D26" s="106" t="s">
        <v>272</v>
      </c>
      <c r="E26" s="107" t="s">
        <v>273</v>
      </c>
      <c r="F26" s="108">
        <v>18400</v>
      </c>
      <c r="G26" s="108"/>
      <c r="H26" s="108">
        <v>18400</v>
      </c>
      <c r="I26" s="110"/>
    </row>
    <row r="27" ht="19.9" customHeight="1" spans="2:9">
      <c r="B27" s="105" t="s">
        <v>263</v>
      </c>
      <c r="C27" s="105" t="s">
        <v>186</v>
      </c>
      <c r="D27" s="106" t="s">
        <v>274</v>
      </c>
      <c r="E27" s="107" t="s">
        <v>275</v>
      </c>
      <c r="F27" s="108">
        <v>138000</v>
      </c>
      <c r="G27" s="108"/>
      <c r="H27" s="108">
        <v>138000</v>
      </c>
      <c r="I27" s="110"/>
    </row>
    <row r="28" ht="19.9" customHeight="1" spans="2:9">
      <c r="B28" s="105" t="s">
        <v>263</v>
      </c>
      <c r="C28" s="105" t="s">
        <v>190</v>
      </c>
      <c r="D28" s="106" t="s">
        <v>276</v>
      </c>
      <c r="E28" s="107" t="s">
        <v>277</v>
      </c>
      <c r="F28" s="108">
        <v>31200</v>
      </c>
      <c r="G28" s="108"/>
      <c r="H28" s="108">
        <v>31200</v>
      </c>
      <c r="I28" s="110"/>
    </row>
    <row r="29" ht="19.9" customHeight="1" spans="2:9">
      <c r="B29" s="105" t="s">
        <v>263</v>
      </c>
      <c r="C29" s="105" t="s">
        <v>207</v>
      </c>
      <c r="D29" s="106" t="s">
        <v>278</v>
      </c>
      <c r="E29" s="107" t="s">
        <v>279</v>
      </c>
      <c r="F29" s="108">
        <v>17001</v>
      </c>
      <c r="G29" s="108"/>
      <c r="H29" s="108">
        <v>17001</v>
      </c>
      <c r="I29" s="110"/>
    </row>
    <row r="30" ht="19.9" customHeight="1" spans="2:9">
      <c r="B30" s="105" t="s">
        <v>263</v>
      </c>
      <c r="C30" s="105" t="s">
        <v>209</v>
      </c>
      <c r="D30" s="106" t="s">
        <v>280</v>
      </c>
      <c r="E30" s="107" t="s">
        <v>281</v>
      </c>
      <c r="F30" s="108">
        <v>5899</v>
      </c>
      <c r="G30" s="108"/>
      <c r="H30" s="108">
        <v>5899</v>
      </c>
      <c r="I30" s="110"/>
    </row>
    <row r="31" ht="19.9" customHeight="1" spans="2:9">
      <c r="B31" s="105" t="s">
        <v>263</v>
      </c>
      <c r="C31" s="105" t="s">
        <v>211</v>
      </c>
      <c r="D31" s="106" t="s">
        <v>282</v>
      </c>
      <c r="E31" s="107" t="s">
        <v>283</v>
      </c>
      <c r="F31" s="108">
        <v>53700</v>
      </c>
      <c r="G31" s="108"/>
      <c r="H31" s="108">
        <v>53700</v>
      </c>
      <c r="I31" s="110"/>
    </row>
    <row r="32" ht="19.9" customHeight="1" spans="2:9">
      <c r="B32" s="105" t="s">
        <v>263</v>
      </c>
      <c r="C32" s="105" t="s">
        <v>213</v>
      </c>
      <c r="D32" s="106" t="s">
        <v>284</v>
      </c>
      <c r="E32" s="107" t="s">
        <v>285</v>
      </c>
      <c r="F32" s="108">
        <v>109957.22</v>
      </c>
      <c r="G32" s="108"/>
      <c r="H32" s="108">
        <v>109957.22</v>
      </c>
      <c r="I32" s="110"/>
    </row>
    <row r="33" ht="19.9" customHeight="1" spans="2:9">
      <c r="B33" s="105" t="s">
        <v>263</v>
      </c>
      <c r="C33" s="105" t="s">
        <v>215</v>
      </c>
      <c r="D33" s="106" t="s">
        <v>286</v>
      </c>
      <c r="E33" s="107" t="s">
        <v>287</v>
      </c>
      <c r="F33" s="108">
        <v>49561.92</v>
      </c>
      <c r="G33" s="108"/>
      <c r="H33" s="108">
        <v>49561.92</v>
      </c>
      <c r="I33" s="110"/>
    </row>
    <row r="34" ht="19.9" customHeight="1" spans="2:9">
      <c r="B34" s="105" t="s">
        <v>263</v>
      </c>
      <c r="C34" s="105" t="s">
        <v>217</v>
      </c>
      <c r="D34" s="106" t="s">
        <v>288</v>
      </c>
      <c r="E34" s="107" t="s">
        <v>289</v>
      </c>
      <c r="F34" s="108">
        <v>44500</v>
      </c>
      <c r="G34" s="108"/>
      <c r="H34" s="108">
        <v>44500</v>
      </c>
      <c r="I34" s="110"/>
    </row>
    <row r="35" ht="19.9" customHeight="1" spans="2:9">
      <c r="B35" s="105" t="s">
        <v>263</v>
      </c>
      <c r="C35" s="105" t="s">
        <v>219</v>
      </c>
      <c r="D35" s="106" t="s">
        <v>290</v>
      </c>
      <c r="E35" s="107" t="s">
        <v>291</v>
      </c>
      <c r="F35" s="108">
        <v>198600</v>
      </c>
      <c r="G35" s="108"/>
      <c r="H35" s="108">
        <v>198600</v>
      </c>
      <c r="I35" s="110"/>
    </row>
    <row r="36" ht="19.9" customHeight="1" spans="2:9">
      <c r="B36" s="105" t="s">
        <v>263</v>
      </c>
      <c r="C36" s="105" t="s">
        <v>194</v>
      </c>
      <c r="D36" s="106" t="s">
        <v>292</v>
      </c>
      <c r="E36" s="107" t="s">
        <v>293</v>
      </c>
      <c r="F36" s="108">
        <v>20000</v>
      </c>
      <c r="G36" s="108"/>
      <c r="H36" s="108">
        <v>20000</v>
      </c>
      <c r="I36" s="110"/>
    </row>
    <row r="37" ht="19.9" customHeight="1" spans="2:9">
      <c r="B37" s="105" t="s">
        <v>23</v>
      </c>
      <c r="C37" s="105" t="s">
        <v>23</v>
      </c>
      <c r="D37" s="106" t="s">
        <v>223</v>
      </c>
      <c r="E37" s="107" t="s">
        <v>294</v>
      </c>
      <c r="F37" s="108">
        <v>1872158.95</v>
      </c>
      <c r="G37" s="108">
        <v>1872158.95</v>
      </c>
      <c r="H37" s="108"/>
      <c r="I37" s="110"/>
    </row>
    <row r="38" ht="19.9" customHeight="1" spans="1:9">
      <c r="A38" s="78"/>
      <c r="B38" s="105" t="s">
        <v>295</v>
      </c>
      <c r="C38" s="105" t="s">
        <v>200</v>
      </c>
      <c r="D38" s="106" t="s">
        <v>296</v>
      </c>
      <c r="E38" s="107" t="s">
        <v>297</v>
      </c>
      <c r="F38" s="108">
        <v>1776900</v>
      </c>
      <c r="G38" s="108">
        <v>1776900</v>
      </c>
      <c r="H38" s="108"/>
      <c r="I38" s="110"/>
    </row>
    <row r="39" ht="19.9" customHeight="1" spans="2:9">
      <c r="B39" s="105" t="s">
        <v>295</v>
      </c>
      <c r="C39" s="105" t="s">
        <v>180</v>
      </c>
      <c r="D39" s="106" t="s">
        <v>298</v>
      </c>
      <c r="E39" s="107" t="s">
        <v>299</v>
      </c>
      <c r="F39" s="108">
        <v>95258.95</v>
      </c>
      <c r="G39" s="108">
        <v>95258.95</v>
      </c>
      <c r="H39" s="108"/>
      <c r="I39" s="110"/>
    </row>
    <row r="40" ht="8.5" customHeight="1" spans="1:9">
      <c r="A40" s="88"/>
      <c r="B40" s="88"/>
      <c r="C40" s="88"/>
      <c r="D40" s="109"/>
      <c r="E40" s="88"/>
      <c r="F40" s="88"/>
      <c r="G40" s="88"/>
      <c r="H40" s="88"/>
      <c r="I40" s="11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pane ySplit="5" topLeftCell="A24" activePane="bottomLeft" state="frozen"/>
      <selection/>
      <selection pane="bottomLeft" activeCell="G6" sqref="G6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71"/>
      <c r="B1" s="72"/>
      <c r="C1" s="72"/>
      <c r="D1" s="72"/>
      <c r="E1" s="73"/>
      <c r="F1" s="73"/>
      <c r="G1" s="90" t="s">
        <v>300</v>
      </c>
      <c r="H1" s="78"/>
    </row>
    <row r="2" ht="19.9" customHeight="1" spans="1:8">
      <c r="A2" s="71"/>
      <c r="B2" s="75" t="s">
        <v>301</v>
      </c>
      <c r="C2" s="75"/>
      <c r="D2" s="75"/>
      <c r="E2" s="75"/>
      <c r="F2" s="75"/>
      <c r="G2" s="75"/>
      <c r="H2" s="78" t="s">
        <v>3</v>
      </c>
    </row>
    <row r="3" ht="17.05" customHeight="1" spans="1:8">
      <c r="A3" s="76"/>
      <c r="B3" s="77" t="s">
        <v>5</v>
      </c>
      <c r="C3" s="77"/>
      <c r="D3" s="77"/>
      <c r="E3" s="77"/>
      <c r="F3" s="77"/>
      <c r="G3" s="91" t="s">
        <v>6</v>
      </c>
      <c r="H3" s="92"/>
    </row>
    <row r="4" ht="21.35" customHeight="1" spans="1:8">
      <c r="A4" s="80"/>
      <c r="B4" s="79" t="s">
        <v>72</v>
      </c>
      <c r="C4" s="79"/>
      <c r="D4" s="79"/>
      <c r="E4" s="79" t="s">
        <v>64</v>
      </c>
      <c r="F4" s="79" t="s">
        <v>65</v>
      </c>
      <c r="G4" s="79" t="s">
        <v>302</v>
      </c>
      <c r="H4" s="93"/>
    </row>
    <row r="5" ht="21.35" customHeight="1" spans="1:8">
      <c r="A5" s="80"/>
      <c r="B5" s="79" t="s">
        <v>73</v>
      </c>
      <c r="C5" s="79" t="s">
        <v>74</v>
      </c>
      <c r="D5" s="79" t="s">
        <v>75</v>
      </c>
      <c r="E5" s="79"/>
      <c r="F5" s="79"/>
      <c r="G5" s="79"/>
      <c r="H5" s="94"/>
    </row>
    <row r="6" ht="19.9" customHeight="1" spans="1:8">
      <c r="A6" s="81"/>
      <c r="B6" s="82"/>
      <c r="C6" s="82"/>
      <c r="D6" s="82"/>
      <c r="E6" s="82"/>
      <c r="F6" s="82" t="s">
        <v>66</v>
      </c>
      <c r="G6" s="83">
        <v>5296879</v>
      </c>
      <c r="H6" s="95"/>
    </row>
    <row r="7" ht="19.9" customHeight="1" spans="1:8">
      <c r="A7" s="80"/>
      <c r="B7" s="84"/>
      <c r="C7" s="84"/>
      <c r="D7" s="84"/>
      <c r="E7" s="84"/>
      <c r="F7" s="85" t="s">
        <v>23</v>
      </c>
      <c r="G7" s="86">
        <f>G9+G11+G12+G14+G16+G19+G21+G23+G25+G27+G29</f>
        <v>5296879</v>
      </c>
      <c r="H7" s="93"/>
    </row>
    <row r="8" ht="19.9" customHeight="1" spans="1:8">
      <c r="A8" s="80"/>
      <c r="B8" s="84"/>
      <c r="C8" s="84"/>
      <c r="D8" s="84"/>
      <c r="E8" s="84"/>
      <c r="F8" s="85" t="s">
        <v>81</v>
      </c>
      <c r="G8" s="86">
        <v>33150</v>
      </c>
      <c r="H8" s="94"/>
    </row>
    <row r="9" ht="19.9" customHeight="1" spans="1:8">
      <c r="A9" s="80"/>
      <c r="B9" s="84" t="s">
        <v>77</v>
      </c>
      <c r="C9" s="84" t="s">
        <v>78</v>
      </c>
      <c r="D9" s="84" t="s">
        <v>80</v>
      </c>
      <c r="E9" s="84" t="s">
        <v>67</v>
      </c>
      <c r="F9" s="98" t="s">
        <v>303</v>
      </c>
      <c r="G9" s="87">
        <v>33150</v>
      </c>
      <c r="H9" s="94"/>
    </row>
    <row r="10" ht="19.9" customHeight="1" spans="2:8">
      <c r="B10" s="84"/>
      <c r="C10" s="84"/>
      <c r="D10" s="84"/>
      <c r="E10" s="84"/>
      <c r="F10" s="85" t="s">
        <v>84</v>
      </c>
      <c r="G10" s="86">
        <v>12184</v>
      </c>
      <c r="H10" s="94"/>
    </row>
    <row r="11" ht="19.9" customHeight="1" spans="1:8">
      <c r="A11" s="80"/>
      <c r="B11" s="84" t="s">
        <v>77</v>
      </c>
      <c r="C11" s="84" t="s">
        <v>82</v>
      </c>
      <c r="D11" s="84" t="s">
        <v>83</v>
      </c>
      <c r="E11" s="84" t="s">
        <v>67</v>
      </c>
      <c r="F11" s="98" t="s">
        <v>304</v>
      </c>
      <c r="G11" s="87">
        <v>12184</v>
      </c>
      <c r="H11" s="94"/>
    </row>
    <row r="12" ht="19.9" customHeight="1" spans="2:8">
      <c r="B12" s="84"/>
      <c r="C12" s="84"/>
      <c r="D12" s="84"/>
      <c r="E12" s="84"/>
      <c r="F12" s="85" t="s">
        <v>88</v>
      </c>
      <c r="G12" s="86">
        <v>11895</v>
      </c>
      <c r="H12" s="94"/>
    </row>
    <row r="13" ht="19.9" customHeight="1" spans="1:8">
      <c r="A13" s="80"/>
      <c r="B13" s="84" t="s">
        <v>77</v>
      </c>
      <c r="C13" s="84" t="s">
        <v>87</v>
      </c>
      <c r="D13" s="84" t="s">
        <v>80</v>
      </c>
      <c r="E13" s="84" t="s">
        <v>67</v>
      </c>
      <c r="F13" s="98" t="s">
        <v>305</v>
      </c>
      <c r="G13" s="87">
        <v>11895</v>
      </c>
      <c r="H13" s="94"/>
    </row>
    <row r="14" ht="19.9" customHeight="1" spans="2:8">
      <c r="B14" s="84"/>
      <c r="C14" s="84"/>
      <c r="D14" s="84"/>
      <c r="E14" s="84"/>
      <c r="F14" s="85" t="s">
        <v>98</v>
      </c>
      <c r="G14" s="86">
        <v>30000</v>
      </c>
      <c r="H14" s="94"/>
    </row>
    <row r="15" ht="19.9" customHeight="1" spans="1:8">
      <c r="A15" s="80"/>
      <c r="B15" s="84" t="s">
        <v>93</v>
      </c>
      <c r="C15" s="84" t="s">
        <v>83</v>
      </c>
      <c r="D15" s="84" t="s">
        <v>97</v>
      </c>
      <c r="E15" s="84" t="s">
        <v>67</v>
      </c>
      <c r="F15" s="98" t="s">
        <v>306</v>
      </c>
      <c r="G15" s="87">
        <v>30000</v>
      </c>
      <c r="H15" s="94"/>
    </row>
    <row r="16" ht="19.9" customHeight="1" spans="2:8">
      <c r="B16" s="84"/>
      <c r="C16" s="84"/>
      <c r="D16" s="84"/>
      <c r="E16" s="84"/>
      <c r="F16" s="85" t="s">
        <v>99</v>
      </c>
      <c r="G16" s="86">
        <v>220890</v>
      </c>
      <c r="H16" s="94"/>
    </row>
    <row r="17" ht="19.9" customHeight="1" spans="1:8">
      <c r="A17" s="80"/>
      <c r="B17" s="84" t="s">
        <v>93</v>
      </c>
      <c r="C17" s="84" t="s">
        <v>83</v>
      </c>
      <c r="D17" s="84" t="s">
        <v>95</v>
      </c>
      <c r="E17" s="84" t="s">
        <v>67</v>
      </c>
      <c r="F17" s="98" t="s">
        <v>307</v>
      </c>
      <c r="G17" s="87">
        <v>208890</v>
      </c>
      <c r="H17" s="94"/>
    </row>
    <row r="18" ht="19.9" customHeight="1" spans="1:8">
      <c r="A18" s="80"/>
      <c r="B18" s="84" t="s">
        <v>93</v>
      </c>
      <c r="C18" s="84" t="s">
        <v>83</v>
      </c>
      <c r="D18" s="84" t="s">
        <v>95</v>
      </c>
      <c r="E18" s="84" t="s">
        <v>67</v>
      </c>
      <c r="F18" s="98" t="s">
        <v>308</v>
      </c>
      <c r="G18" s="87">
        <v>12000</v>
      </c>
      <c r="H18" s="94"/>
    </row>
    <row r="19" ht="19.9" customHeight="1" spans="2:8">
      <c r="B19" s="84"/>
      <c r="C19" s="84"/>
      <c r="D19" s="84"/>
      <c r="E19" s="84"/>
      <c r="F19" s="85" t="s">
        <v>105</v>
      </c>
      <c r="G19" s="86">
        <v>244200</v>
      </c>
      <c r="H19" s="94"/>
    </row>
    <row r="20" ht="19.9" customHeight="1" spans="1:8">
      <c r="A20" s="80"/>
      <c r="B20" s="84" t="s">
        <v>93</v>
      </c>
      <c r="C20" s="84" t="s">
        <v>104</v>
      </c>
      <c r="D20" s="84" t="s">
        <v>83</v>
      </c>
      <c r="E20" s="84" t="s">
        <v>67</v>
      </c>
      <c r="F20" s="98" t="s">
        <v>309</v>
      </c>
      <c r="G20" s="87">
        <v>244200</v>
      </c>
      <c r="H20" s="94"/>
    </row>
    <row r="21" ht="19.9" customHeight="1" spans="2:8">
      <c r="B21" s="84"/>
      <c r="C21" s="84"/>
      <c r="D21" s="84"/>
      <c r="E21" s="84"/>
      <c r="F21" s="85" t="s">
        <v>107</v>
      </c>
      <c r="G21" s="86">
        <v>30460</v>
      </c>
      <c r="H21" s="94"/>
    </row>
    <row r="22" ht="19.9" customHeight="1" spans="1:8">
      <c r="A22" s="80"/>
      <c r="B22" s="84" t="s">
        <v>106</v>
      </c>
      <c r="C22" s="84" t="s">
        <v>80</v>
      </c>
      <c r="D22" s="84" t="s">
        <v>95</v>
      </c>
      <c r="E22" s="84" t="s">
        <v>67</v>
      </c>
      <c r="F22" s="98" t="s">
        <v>310</v>
      </c>
      <c r="G22" s="87">
        <v>30460</v>
      </c>
      <c r="H22" s="94"/>
    </row>
    <row r="23" ht="19.9" customHeight="1" spans="2:8">
      <c r="B23" s="84"/>
      <c r="C23" s="84"/>
      <c r="D23" s="84"/>
      <c r="E23" s="84"/>
      <c r="F23" s="85" t="s">
        <v>114</v>
      </c>
      <c r="G23" s="86">
        <v>40000</v>
      </c>
      <c r="H23" s="94"/>
    </row>
    <row r="24" ht="19.9" customHeight="1" spans="1:8">
      <c r="A24" s="80"/>
      <c r="B24" s="84" t="s">
        <v>113</v>
      </c>
      <c r="C24" s="84" t="s">
        <v>78</v>
      </c>
      <c r="D24" s="84" t="s">
        <v>95</v>
      </c>
      <c r="E24" s="84" t="s">
        <v>67</v>
      </c>
      <c r="F24" s="98" t="s">
        <v>311</v>
      </c>
      <c r="G24" s="87">
        <v>40000</v>
      </c>
      <c r="H24" s="94"/>
    </row>
    <row r="25" ht="19.9" customHeight="1" spans="2:8">
      <c r="B25" s="84"/>
      <c r="C25" s="84"/>
      <c r="D25" s="84"/>
      <c r="E25" s="84"/>
      <c r="F25" s="85" t="s">
        <v>116</v>
      </c>
      <c r="G25" s="86">
        <v>1586600</v>
      </c>
      <c r="H25" s="94"/>
    </row>
    <row r="26" ht="27.75" spans="1:8">
      <c r="A26" s="80"/>
      <c r="B26" s="84" t="s">
        <v>113</v>
      </c>
      <c r="C26" s="84" t="s">
        <v>115</v>
      </c>
      <c r="D26" s="84" t="s">
        <v>78</v>
      </c>
      <c r="E26" s="84" t="s">
        <v>67</v>
      </c>
      <c r="F26" s="98" t="s">
        <v>312</v>
      </c>
      <c r="G26" s="87">
        <v>1586600</v>
      </c>
      <c r="H26" s="94"/>
    </row>
    <row r="27" ht="19.9" customHeight="1" spans="2:8">
      <c r="B27" s="84"/>
      <c r="C27" s="84"/>
      <c r="D27" s="84"/>
      <c r="E27" s="84"/>
      <c r="F27" s="85" t="s">
        <v>117</v>
      </c>
      <c r="G27" s="86">
        <v>87500</v>
      </c>
      <c r="H27" s="94"/>
    </row>
    <row r="28" ht="27.75" spans="1:8">
      <c r="A28" s="80"/>
      <c r="B28" s="84" t="s">
        <v>113</v>
      </c>
      <c r="C28" s="84" t="s">
        <v>115</v>
      </c>
      <c r="D28" s="84" t="s">
        <v>100</v>
      </c>
      <c r="E28" s="84" t="s">
        <v>67</v>
      </c>
      <c r="F28" s="98" t="s">
        <v>313</v>
      </c>
      <c r="G28" s="87">
        <v>87500</v>
      </c>
      <c r="H28" s="94"/>
    </row>
    <row r="29" ht="19.9" customHeight="1" spans="2:8">
      <c r="B29" s="84"/>
      <c r="C29" s="84"/>
      <c r="D29" s="84"/>
      <c r="E29" s="84"/>
      <c r="F29" s="85" t="s">
        <v>118</v>
      </c>
      <c r="G29" s="86">
        <v>3000000</v>
      </c>
      <c r="H29" s="94"/>
    </row>
    <row r="30" ht="27.75" spans="1:8">
      <c r="A30" s="80"/>
      <c r="B30" s="84" t="s">
        <v>113</v>
      </c>
      <c r="C30" s="84" t="s">
        <v>115</v>
      </c>
      <c r="D30" s="84" t="s">
        <v>95</v>
      </c>
      <c r="E30" s="84" t="s">
        <v>67</v>
      </c>
      <c r="F30" s="98" t="s">
        <v>314</v>
      </c>
      <c r="G30" s="87">
        <v>3000000</v>
      </c>
      <c r="H30" s="94"/>
    </row>
    <row r="31" ht="8.5" customHeight="1" spans="1:8">
      <c r="A31" s="88"/>
      <c r="B31" s="89"/>
      <c r="C31" s="89"/>
      <c r="D31" s="89"/>
      <c r="E31" s="89"/>
      <c r="F31" s="88"/>
      <c r="G31" s="88"/>
      <c r="H31" s="96"/>
    </row>
  </sheetData>
  <mergeCells count="8">
    <mergeCell ref="B1:D1"/>
    <mergeCell ref="B2:G2"/>
    <mergeCell ref="B3:F3"/>
    <mergeCell ref="B4:D4"/>
    <mergeCell ref="A17:A18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71"/>
      <c r="B1" s="72"/>
      <c r="C1" s="73"/>
      <c r="D1" s="74"/>
      <c r="E1" s="74"/>
      <c r="F1" s="74"/>
      <c r="G1" s="74"/>
      <c r="H1" s="74"/>
      <c r="I1" s="90" t="s">
        <v>315</v>
      </c>
      <c r="J1" s="78"/>
    </row>
    <row r="2" ht="19.9" customHeight="1" spans="1:10">
      <c r="A2" s="71"/>
      <c r="B2" s="75" t="s">
        <v>316</v>
      </c>
      <c r="C2" s="75"/>
      <c r="D2" s="75"/>
      <c r="E2" s="75"/>
      <c r="F2" s="75"/>
      <c r="G2" s="75"/>
      <c r="H2" s="75"/>
      <c r="I2" s="75"/>
      <c r="J2" s="78" t="s">
        <v>3</v>
      </c>
    </row>
    <row r="3" ht="17.05" customHeight="1" spans="1:10">
      <c r="A3" s="76"/>
      <c r="B3" s="77" t="s">
        <v>5</v>
      </c>
      <c r="C3" s="77"/>
      <c r="D3" s="91"/>
      <c r="E3" s="91"/>
      <c r="F3" s="91"/>
      <c r="G3" s="91"/>
      <c r="H3" s="91"/>
      <c r="I3" s="91" t="s">
        <v>6</v>
      </c>
      <c r="J3" s="92"/>
    </row>
    <row r="4" ht="21.35" customHeight="1" spans="1:10">
      <c r="A4" s="78"/>
      <c r="B4" s="79" t="s">
        <v>317</v>
      </c>
      <c r="C4" s="79" t="s">
        <v>65</v>
      </c>
      <c r="D4" s="79" t="s">
        <v>318</v>
      </c>
      <c r="E4" s="79"/>
      <c r="F4" s="79"/>
      <c r="G4" s="79"/>
      <c r="H4" s="79"/>
      <c r="I4" s="79"/>
      <c r="J4" s="93"/>
    </row>
    <row r="5" ht="21.35" customHeight="1" spans="1:10">
      <c r="A5" s="80"/>
      <c r="B5" s="79"/>
      <c r="C5" s="79"/>
      <c r="D5" s="79" t="s">
        <v>53</v>
      </c>
      <c r="E5" s="97" t="s">
        <v>319</v>
      </c>
      <c r="F5" s="79" t="s">
        <v>320</v>
      </c>
      <c r="G5" s="79"/>
      <c r="H5" s="79"/>
      <c r="I5" s="79" t="s">
        <v>321</v>
      </c>
      <c r="J5" s="93"/>
    </row>
    <row r="6" ht="21.35" customHeight="1" spans="1:10">
      <c r="A6" s="80"/>
      <c r="B6" s="79"/>
      <c r="C6" s="79"/>
      <c r="D6" s="79"/>
      <c r="E6" s="97"/>
      <c r="F6" s="79" t="s">
        <v>171</v>
      </c>
      <c r="G6" s="79" t="s">
        <v>322</v>
      </c>
      <c r="H6" s="79" t="s">
        <v>323</v>
      </c>
      <c r="I6" s="79"/>
      <c r="J6" s="94"/>
    </row>
    <row r="7" ht="19.9" customHeight="1" spans="1:10">
      <c r="A7" s="81"/>
      <c r="B7" s="82"/>
      <c r="C7" s="82" t="s">
        <v>66</v>
      </c>
      <c r="D7" s="83">
        <v>50399</v>
      </c>
      <c r="E7" s="83"/>
      <c r="F7" s="83">
        <v>44500</v>
      </c>
      <c r="G7" s="83"/>
      <c r="H7" s="83">
        <v>44500</v>
      </c>
      <c r="I7" s="83">
        <v>5899</v>
      </c>
      <c r="J7" s="95"/>
    </row>
    <row r="8" ht="19.9" customHeight="1" spans="1:10">
      <c r="A8" s="80"/>
      <c r="B8" s="84"/>
      <c r="C8" s="85" t="s">
        <v>23</v>
      </c>
      <c r="D8" s="86">
        <v>50399</v>
      </c>
      <c r="E8" s="86"/>
      <c r="F8" s="86">
        <v>44500</v>
      </c>
      <c r="G8" s="86"/>
      <c r="H8" s="86">
        <v>44500</v>
      </c>
      <c r="I8" s="86">
        <v>5899</v>
      </c>
      <c r="J8" s="93"/>
    </row>
    <row r="9" ht="19.9" customHeight="1" spans="1:10">
      <c r="A9" s="80"/>
      <c r="B9" s="84" t="s">
        <v>67</v>
      </c>
      <c r="C9" s="85" t="s">
        <v>324</v>
      </c>
      <c r="D9" s="87">
        <v>50399</v>
      </c>
      <c r="E9" s="87"/>
      <c r="F9" s="87">
        <v>44500</v>
      </c>
      <c r="G9" s="87"/>
      <c r="H9" s="87">
        <v>44500</v>
      </c>
      <c r="I9" s="87">
        <v>5899</v>
      </c>
      <c r="J9" s="93"/>
    </row>
    <row r="10" ht="8.5" customHeight="1" spans="1:10">
      <c r="A10" s="88"/>
      <c r="B10" s="88"/>
      <c r="C10" s="88"/>
      <c r="D10" s="88"/>
      <c r="E10" s="88"/>
      <c r="F10" s="88"/>
      <c r="G10" s="88"/>
      <c r="H10" s="88"/>
      <c r="I10" s="88"/>
      <c r="J10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72"/>
      <c r="C1" s="72"/>
      <c r="D1" s="72"/>
      <c r="E1" s="73"/>
      <c r="F1" s="73"/>
      <c r="G1" s="74"/>
      <c r="H1" s="74"/>
      <c r="I1" s="90" t="s">
        <v>325</v>
      </c>
      <c r="J1" s="78"/>
    </row>
    <row r="2" ht="19.9" customHeight="1" spans="1:10">
      <c r="A2" s="71"/>
      <c r="B2" s="75" t="s">
        <v>326</v>
      </c>
      <c r="C2" s="75"/>
      <c r="D2" s="75"/>
      <c r="E2" s="75"/>
      <c r="F2" s="75"/>
      <c r="G2" s="75"/>
      <c r="H2" s="75"/>
      <c r="I2" s="75"/>
      <c r="J2" s="78" t="s">
        <v>3</v>
      </c>
    </row>
    <row r="3" ht="17.05" customHeight="1" spans="1:10">
      <c r="A3" s="76"/>
      <c r="B3" s="77" t="s">
        <v>5</v>
      </c>
      <c r="C3" s="77"/>
      <c r="D3" s="77"/>
      <c r="E3" s="77"/>
      <c r="F3" s="77"/>
      <c r="G3" s="76"/>
      <c r="H3" s="76"/>
      <c r="I3" s="91" t="s">
        <v>6</v>
      </c>
      <c r="J3" s="92"/>
    </row>
    <row r="4" ht="21.35" customHeight="1" spans="1:10">
      <c r="A4" s="78"/>
      <c r="B4" s="79" t="s">
        <v>9</v>
      </c>
      <c r="C4" s="79"/>
      <c r="D4" s="79"/>
      <c r="E4" s="79"/>
      <c r="F4" s="79"/>
      <c r="G4" s="79" t="s">
        <v>327</v>
      </c>
      <c r="H4" s="79"/>
      <c r="I4" s="79"/>
      <c r="J4" s="93"/>
    </row>
    <row r="5" ht="21.35" customHeight="1" spans="1:10">
      <c r="A5" s="80"/>
      <c r="B5" s="79" t="s">
        <v>72</v>
      </c>
      <c r="C5" s="79"/>
      <c r="D5" s="79"/>
      <c r="E5" s="79" t="s">
        <v>64</v>
      </c>
      <c r="F5" s="79" t="s">
        <v>65</v>
      </c>
      <c r="G5" s="79" t="s">
        <v>53</v>
      </c>
      <c r="H5" s="79" t="s">
        <v>70</v>
      </c>
      <c r="I5" s="79" t="s">
        <v>71</v>
      </c>
      <c r="J5" s="93"/>
    </row>
    <row r="6" ht="21.35" customHeight="1" spans="1:10">
      <c r="A6" s="80"/>
      <c r="B6" s="79" t="s">
        <v>73</v>
      </c>
      <c r="C6" s="79" t="s">
        <v>74</v>
      </c>
      <c r="D6" s="79" t="s">
        <v>75</v>
      </c>
      <c r="E6" s="79"/>
      <c r="F6" s="79"/>
      <c r="G6" s="79"/>
      <c r="H6" s="79"/>
      <c r="I6" s="79"/>
      <c r="J6" s="94"/>
    </row>
    <row r="7" ht="19.9" customHeight="1" spans="1:10">
      <c r="A7" s="81"/>
      <c r="B7" s="82"/>
      <c r="C7" s="82"/>
      <c r="D7" s="82"/>
      <c r="E7" s="82"/>
      <c r="F7" s="82" t="s">
        <v>66</v>
      </c>
      <c r="G7" s="83"/>
      <c r="H7" s="83"/>
      <c r="I7" s="83"/>
      <c r="J7" s="95"/>
    </row>
    <row r="8" ht="19.9" customHeight="1" spans="1:10">
      <c r="A8" s="80"/>
      <c r="B8" s="84"/>
      <c r="C8" s="84"/>
      <c r="D8" s="84"/>
      <c r="E8" s="84"/>
      <c r="F8" s="85" t="s">
        <v>328</v>
      </c>
      <c r="G8" s="86"/>
      <c r="H8" s="86"/>
      <c r="I8" s="86"/>
      <c r="J8" s="93"/>
    </row>
    <row r="9" ht="19.9" customHeight="1" spans="1:10">
      <c r="A9" s="80"/>
      <c r="B9" s="84"/>
      <c r="C9" s="84"/>
      <c r="D9" s="84"/>
      <c r="E9" s="84"/>
      <c r="F9" s="85" t="s">
        <v>23</v>
      </c>
      <c r="G9" s="86"/>
      <c r="H9" s="86"/>
      <c r="I9" s="86"/>
      <c r="J9" s="93"/>
    </row>
    <row r="10" ht="19.9" customHeight="1" spans="1:10">
      <c r="A10" s="80"/>
      <c r="B10" s="84"/>
      <c r="C10" s="84"/>
      <c r="D10" s="84"/>
      <c r="E10" s="84"/>
      <c r="F10" s="85" t="s">
        <v>139</v>
      </c>
      <c r="G10" s="86"/>
      <c r="H10" s="87"/>
      <c r="I10" s="87"/>
      <c r="J10" s="94"/>
    </row>
    <row r="11" ht="8.5" customHeight="1" spans="1:10">
      <c r="A11" s="88"/>
      <c r="B11" s="89"/>
      <c r="C11" s="89"/>
      <c r="D11" s="89"/>
      <c r="E11" s="89"/>
      <c r="F11" s="88"/>
      <c r="G11" s="88"/>
      <c r="H11" s="88"/>
      <c r="I11" s="88"/>
      <c r="J11" s="9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71"/>
      <c r="B1" s="72"/>
      <c r="C1" s="73"/>
      <c r="D1" s="74"/>
      <c r="E1" s="74"/>
      <c r="F1" s="74"/>
      <c r="G1" s="74"/>
      <c r="H1" s="74"/>
      <c r="I1" s="90" t="s">
        <v>329</v>
      </c>
      <c r="J1" s="78"/>
    </row>
    <row r="2" ht="19.9" customHeight="1" spans="1:10">
      <c r="A2" s="71"/>
      <c r="B2" s="75" t="s">
        <v>330</v>
      </c>
      <c r="C2" s="75"/>
      <c r="D2" s="75"/>
      <c r="E2" s="75"/>
      <c r="F2" s="75"/>
      <c r="G2" s="75"/>
      <c r="H2" s="75"/>
      <c r="I2" s="75"/>
      <c r="J2" s="78" t="s">
        <v>3</v>
      </c>
    </row>
    <row r="3" ht="17.05" customHeight="1" spans="1:10">
      <c r="A3" s="76"/>
      <c r="B3" s="77" t="s">
        <v>5</v>
      </c>
      <c r="C3" s="77"/>
      <c r="D3" s="91"/>
      <c r="E3" s="91"/>
      <c r="F3" s="91"/>
      <c r="G3" s="91"/>
      <c r="H3" s="91"/>
      <c r="I3" s="91" t="s">
        <v>6</v>
      </c>
      <c r="J3" s="92"/>
    </row>
    <row r="4" ht="21.35" customHeight="1" spans="1:10">
      <c r="A4" s="78"/>
      <c r="B4" s="79" t="s">
        <v>317</v>
      </c>
      <c r="C4" s="79" t="s">
        <v>65</v>
      </c>
      <c r="D4" s="79" t="s">
        <v>318</v>
      </c>
      <c r="E4" s="79"/>
      <c r="F4" s="79"/>
      <c r="G4" s="79"/>
      <c r="H4" s="79"/>
      <c r="I4" s="79"/>
      <c r="J4" s="93"/>
    </row>
    <row r="5" ht="21.35" customHeight="1" spans="1:10">
      <c r="A5" s="80"/>
      <c r="B5" s="79"/>
      <c r="C5" s="79"/>
      <c r="D5" s="79" t="s">
        <v>53</v>
      </c>
      <c r="E5" s="97" t="s">
        <v>319</v>
      </c>
      <c r="F5" s="79" t="s">
        <v>320</v>
      </c>
      <c r="G5" s="79"/>
      <c r="H5" s="79"/>
      <c r="I5" s="79" t="s">
        <v>321</v>
      </c>
      <c r="J5" s="93"/>
    </row>
    <row r="6" ht="21.35" customHeight="1" spans="1:10">
      <c r="A6" s="80"/>
      <c r="B6" s="79"/>
      <c r="C6" s="79"/>
      <c r="D6" s="79"/>
      <c r="E6" s="97"/>
      <c r="F6" s="79" t="s">
        <v>171</v>
      </c>
      <c r="G6" s="79" t="s">
        <v>322</v>
      </c>
      <c r="H6" s="79" t="s">
        <v>323</v>
      </c>
      <c r="I6" s="79"/>
      <c r="J6" s="94"/>
    </row>
    <row r="7" ht="19.9" customHeight="1" spans="1:10">
      <c r="A7" s="81"/>
      <c r="B7" s="82"/>
      <c r="C7" s="82" t="s">
        <v>66</v>
      </c>
      <c r="D7" s="83"/>
      <c r="E7" s="83"/>
      <c r="F7" s="83"/>
      <c r="G7" s="83"/>
      <c r="H7" s="83"/>
      <c r="I7" s="83"/>
      <c r="J7" s="95"/>
    </row>
    <row r="8" ht="19.9" customHeight="1" spans="1:10">
      <c r="A8" s="80"/>
      <c r="B8" s="84"/>
      <c r="C8" s="85" t="s">
        <v>328</v>
      </c>
      <c r="D8" s="86"/>
      <c r="E8" s="86"/>
      <c r="F8" s="86"/>
      <c r="G8" s="86"/>
      <c r="H8" s="86"/>
      <c r="I8" s="86"/>
      <c r="J8" s="93"/>
    </row>
    <row r="9" ht="19.9" customHeight="1" spans="1:10">
      <c r="A9" s="80"/>
      <c r="B9" s="84"/>
      <c r="C9" s="85" t="s">
        <v>139</v>
      </c>
      <c r="D9" s="87"/>
      <c r="E9" s="87"/>
      <c r="F9" s="87"/>
      <c r="G9" s="87"/>
      <c r="H9" s="87"/>
      <c r="I9" s="87"/>
      <c r="J9" s="93"/>
    </row>
    <row r="10" ht="8.5" customHeight="1" spans="1:10">
      <c r="A10" s="88"/>
      <c r="B10" s="88"/>
      <c r="C10" s="88"/>
      <c r="D10" s="88"/>
      <c r="E10" s="88"/>
      <c r="F10" s="88"/>
      <c r="G10" s="88"/>
      <c r="H10" s="88"/>
      <c r="I10" s="88"/>
      <c r="J10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1"/>
      <c r="B1" s="72"/>
      <c r="C1" s="72"/>
      <c r="D1" s="72"/>
      <c r="E1" s="73"/>
      <c r="F1" s="73"/>
      <c r="G1" s="74"/>
      <c r="H1" s="74"/>
      <c r="I1" s="90" t="s">
        <v>331</v>
      </c>
      <c r="J1" s="78"/>
    </row>
    <row r="2" ht="19.9" customHeight="1" spans="1:10">
      <c r="A2" s="71"/>
      <c r="B2" s="75" t="s">
        <v>332</v>
      </c>
      <c r="C2" s="75"/>
      <c r="D2" s="75"/>
      <c r="E2" s="75"/>
      <c r="F2" s="75"/>
      <c r="G2" s="75"/>
      <c r="H2" s="75"/>
      <c r="I2" s="75"/>
      <c r="J2" s="78" t="s">
        <v>3</v>
      </c>
    </row>
    <row r="3" ht="17.05" customHeight="1" spans="1:10">
      <c r="A3" s="76"/>
      <c r="B3" s="77" t="s">
        <v>5</v>
      </c>
      <c r="C3" s="77"/>
      <c r="D3" s="77"/>
      <c r="E3" s="77"/>
      <c r="F3" s="77"/>
      <c r="G3" s="76"/>
      <c r="H3" s="76"/>
      <c r="I3" s="91" t="s">
        <v>6</v>
      </c>
      <c r="J3" s="92"/>
    </row>
    <row r="4" ht="21.35" customHeight="1" spans="1:10">
      <c r="A4" s="78"/>
      <c r="B4" s="79" t="s">
        <v>9</v>
      </c>
      <c r="C4" s="79"/>
      <c r="D4" s="79"/>
      <c r="E4" s="79"/>
      <c r="F4" s="79"/>
      <c r="G4" s="79" t="s">
        <v>333</v>
      </c>
      <c r="H4" s="79"/>
      <c r="I4" s="79"/>
      <c r="J4" s="93"/>
    </row>
    <row r="5" ht="21.35" customHeight="1" spans="1:10">
      <c r="A5" s="80"/>
      <c r="B5" s="79" t="s">
        <v>72</v>
      </c>
      <c r="C5" s="79"/>
      <c r="D5" s="79"/>
      <c r="E5" s="79" t="s">
        <v>64</v>
      </c>
      <c r="F5" s="79" t="s">
        <v>65</v>
      </c>
      <c r="G5" s="79" t="s">
        <v>53</v>
      </c>
      <c r="H5" s="79" t="s">
        <v>70</v>
      </c>
      <c r="I5" s="79" t="s">
        <v>71</v>
      </c>
      <c r="J5" s="93"/>
    </row>
    <row r="6" ht="21.35" customHeight="1" spans="1:10">
      <c r="A6" s="80"/>
      <c r="B6" s="79" t="s">
        <v>73</v>
      </c>
      <c r="C6" s="79" t="s">
        <v>74</v>
      </c>
      <c r="D6" s="79" t="s">
        <v>75</v>
      </c>
      <c r="E6" s="79"/>
      <c r="F6" s="79"/>
      <c r="G6" s="79"/>
      <c r="H6" s="79"/>
      <c r="I6" s="79"/>
      <c r="J6" s="94"/>
    </row>
    <row r="7" ht="19.9" customHeight="1" spans="1:10">
      <c r="A7" s="81"/>
      <c r="B7" s="82"/>
      <c r="C7" s="82"/>
      <c r="D7" s="82"/>
      <c r="E7" s="82"/>
      <c r="F7" s="82" t="s">
        <v>66</v>
      </c>
      <c r="G7" s="83"/>
      <c r="H7" s="83"/>
      <c r="I7" s="83"/>
      <c r="J7" s="95"/>
    </row>
    <row r="8" ht="19.9" customHeight="1" spans="1:10">
      <c r="A8" s="80"/>
      <c r="B8" s="84"/>
      <c r="C8" s="84"/>
      <c r="D8" s="84"/>
      <c r="E8" s="84"/>
      <c r="F8" s="85" t="s">
        <v>328</v>
      </c>
      <c r="G8" s="86"/>
      <c r="H8" s="86"/>
      <c r="I8" s="86"/>
      <c r="J8" s="93"/>
    </row>
    <row r="9" ht="19.9" customHeight="1" spans="1:10">
      <c r="A9" s="80"/>
      <c r="B9" s="84"/>
      <c r="C9" s="84"/>
      <c r="D9" s="84"/>
      <c r="E9" s="84"/>
      <c r="F9" s="85" t="s">
        <v>23</v>
      </c>
      <c r="G9" s="86"/>
      <c r="H9" s="86"/>
      <c r="I9" s="86"/>
      <c r="J9" s="93"/>
    </row>
    <row r="10" ht="19.9" customHeight="1" spans="1:10">
      <c r="A10" s="80"/>
      <c r="B10" s="84"/>
      <c r="C10" s="84"/>
      <c r="D10" s="84"/>
      <c r="E10" s="84"/>
      <c r="F10" s="85" t="s">
        <v>139</v>
      </c>
      <c r="G10" s="86"/>
      <c r="H10" s="87"/>
      <c r="I10" s="87"/>
      <c r="J10" s="94"/>
    </row>
    <row r="11" ht="8.5" customHeight="1" spans="1:10">
      <c r="A11" s="88"/>
      <c r="B11" s="89"/>
      <c r="C11" s="89"/>
      <c r="D11" s="89"/>
      <c r="E11" s="89"/>
      <c r="F11" s="88"/>
      <c r="G11" s="88"/>
      <c r="H11" s="88"/>
      <c r="I11" s="88"/>
      <c r="J11" s="9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6"/>
  <sheetViews>
    <sheetView tabSelected="1" topLeftCell="A6" workbookViewId="0">
      <selection activeCell="E100" sqref="E100:I100"/>
    </sheetView>
  </sheetViews>
  <sheetFormatPr defaultColWidth="9" defaultRowHeight="13.5"/>
  <cols>
    <col min="3" max="3" width="15.25" customWidth="1"/>
  </cols>
  <sheetData>
    <row r="1" s="43" customFormat="1" ht="28.9" customHeight="1" spans="2:9">
      <c r="B1" s="44"/>
      <c r="C1" s="44"/>
      <c r="D1" s="44"/>
      <c r="E1" s="44"/>
      <c r="F1" s="44"/>
      <c r="G1" s="44"/>
      <c r="H1" s="44"/>
      <c r="I1" s="44" t="s">
        <v>334</v>
      </c>
    </row>
    <row r="2" s="43" customFormat="1" ht="23.1" customHeight="1" spans="1:9">
      <c r="A2" s="45" t="s">
        <v>335</v>
      </c>
      <c r="B2" s="45"/>
      <c r="C2" s="45"/>
      <c r="D2" s="45"/>
      <c r="E2" s="45"/>
      <c r="F2" s="45"/>
      <c r="G2" s="45"/>
      <c r="H2" s="45"/>
      <c r="I2" s="45"/>
    </row>
    <row r="3" s="43" customFormat="1" ht="23.1" customHeight="1" spans="1:9">
      <c r="A3" s="45"/>
      <c r="B3" s="45"/>
      <c r="C3" s="45"/>
      <c r="D3" s="45"/>
      <c r="E3" s="45"/>
      <c r="F3" s="45"/>
      <c r="G3" s="45"/>
      <c r="H3" s="45"/>
      <c r="I3" s="45"/>
    </row>
    <row r="4" s="43" customFormat="1" ht="23.1" customHeight="1" spans="1:9">
      <c r="A4" s="46" t="s">
        <v>336</v>
      </c>
      <c r="B4" s="46"/>
      <c r="C4" s="46"/>
      <c r="D4" s="46"/>
      <c r="E4" s="46"/>
      <c r="F4" s="46"/>
      <c r="G4" s="46"/>
      <c r="H4" s="46"/>
      <c r="I4" s="46"/>
    </row>
    <row r="5" s="43" customFormat="1" ht="23.1" customHeight="1" spans="1:9">
      <c r="A5" s="47" t="s">
        <v>337</v>
      </c>
      <c r="B5" s="48" t="s">
        <v>338</v>
      </c>
      <c r="C5" s="48"/>
      <c r="D5" s="48"/>
      <c r="E5" s="48"/>
      <c r="F5" s="48"/>
      <c r="G5" s="48"/>
      <c r="H5" s="48"/>
      <c r="I5" s="48"/>
    </row>
    <row r="6" s="43" customFormat="1" ht="23.1" customHeight="1" spans="1:9">
      <c r="A6" s="49" t="s">
        <v>339</v>
      </c>
      <c r="B6" s="48" t="s">
        <v>0</v>
      </c>
      <c r="C6" s="48"/>
      <c r="D6" s="48"/>
      <c r="E6" s="48"/>
      <c r="F6" s="48"/>
      <c r="G6" s="48"/>
      <c r="H6" s="48"/>
      <c r="I6" s="48"/>
    </row>
    <row r="7" s="43" customFormat="1" ht="23.1" customHeight="1" spans="1:9">
      <c r="A7" s="50" t="s">
        <v>340</v>
      </c>
      <c r="B7" s="51" t="s">
        <v>341</v>
      </c>
      <c r="C7" s="51"/>
      <c r="D7" s="51"/>
      <c r="E7" s="52">
        <v>33150</v>
      </c>
      <c r="F7" s="52"/>
      <c r="G7" s="52"/>
      <c r="H7" s="52"/>
      <c r="I7" s="52"/>
    </row>
    <row r="8" s="43" customFormat="1" ht="23.1" customHeight="1" spans="1:9">
      <c r="A8" s="53"/>
      <c r="B8" s="51" t="s">
        <v>342</v>
      </c>
      <c r="C8" s="51"/>
      <c r="D8" s="51"/>
      <c r="E8" s="52">
        <v>33150</v>
      </c>
      <c r="F8" s="52"/>
      <c r="G8" s="52"/>
      <c r="H8" s="52"/>
      <c r="I8" s="52"/>
    </row>
    <row r="9" s="43" customFormat="1" ht="23.1" customHeight="1" spans="1:9">
      <c r="A9" s="53"/>
      <c r="B9" s="51" t="s">
        <v>343</v>
      </c>
      <c r="C9" s="51"/>
      <c r="D9" s="51"/>
      <c r="E9" s="52">
        <v>0</v>
      </c>
      <c r="F9" s="52"/>
      <c r="G9" s="52"/>
      <c r="H9" s="52"/>
      <c r="I9" s="52"/>
    </row>
    <row r="10" s="43" customFormat="1" ht="23.1" customHeight="1" spans="1:9">
      <c r="A10" s="54" t="s">
        <v>344</v>
      </c>
      <c r="B10" s="55"/>
      <c r="C10" s="55"/>
      <c r="D10" s="55"/>
      <c r="E10" s="55"/>
      <c r="F10" s="55"/>
      <c r="G10" s="55"/>
      <c r="H10" s="55"/>
      <c r="I10" s="55"/>
    </row>
    <row r="11" s="43" customFormat="1" ht="23.1" customHeight="1" spans="1:9">
      <c r="A11" s="53" t="s">
        <v>345</v>
      </c>
      <c r="B11" s="56" t="s">
        <v>346</v>
      </c>
      <c r="C11" s="56" t="s">
        <v>347</v>
      </c>
      <c r="D11" s="57" t="s">
        <v>348</v>
      </c>
      <c r="E11" s="57"/>
      <c r="F11" s="57" t="s">
        <v>349</v>
      </c>
      <c r="G11" s="57"/>
      <c r="H11" s="57"/>
      <c r="I11" s="57"/>
    </row>
    <row r="12" s="43" customFormat="1" ht="23.1" customHeight="1" spans="1:9">
      <c r="A12" s="53"/>
      <c r="B12" s="53" t="s">
        <v>350</v>
      </c>
      <c r="C12" s="58" t="s">
        <v>351</v>
      </c>
      <c r="D12" s="59" t="s">
        <v>352</v>
      </c>
      <c r="E12" s="60"/>
      <c r="F12" s="59" t="s">
        <v>353</v>
      </c>
      <c r="G12" s="61"/>
      <c r="H12" s="61"/>
      <c r="I12" s="60"/>
    </row>
    <row r="13" s="43" customFormat="1" ht="23.1" customHeight="1" spans="1:9">
      <c r="A13" s="53"/>
      <c r="B13" s="53"/>
      <c r="C13" s="53" t="s">
        <v>354</v>
      </c>
      <c r="D13" s="62" t="s">
        <v>355</v>
      </c>
      <c r="E13" s="63"/>
      <c r="F13" s="62" t="s">
        <v>356</v>
      </c>
      <c r="G13" s="64"/>
      <c r="H13" s="64"/>
      <c r="I13" s="63"/>
    </row>
    <row r="14" s="43" customFormat="1" ht="23.1" customHeight="1" spans="1:9">
      <c r="A14" s="53"/>
      <c r="B14" s="53"/>
      <c r="C14" s="53" t="s">
        <v>357</v>
      </c>
      <c r="D14" s="62" t="s">
        <v>358</v>
      </c>
      <c r="E14" s="63"/>
      <c r="F14" s="62" t="s">
        <v>359</v>
      </c>
      <c r="G14" s="64"/>
      <c r="H14" s="64"/>
      <c r="I14" s="63"/>
    </row>
    <row r="15" s="43" customFormat="1" ht="23.1" customHeight="1" spans="1:9">
      <c r="A15" s="53"/>
      <c r="B15" s="53" t="s">
        <v>360</v>
      </c>
      <c r="C15" s="53" t="s">
        <v>361</v>
      </c>
      <c r="D15" s="62" t="s">
        <v>362</v>
      </c>
      <c r="E15" s="63"/>
      <c r="F15" s="65">
        <v>33150</v>
      </c>
      <c r="G15" s="65"/>
      <c r="H15" s="65"/>
      <c r="I15" s="65"/>
    </row>
    <row r="16" s="43" customFormat="1" ht="23.1" customHeight="1" spans="1:9">
      <c r="A16" s="53"/>
      <c r="B16" s="66" t="s">
        <v>363</v>
      </c>
      <c r="C16" s="50" t="s">
        <v>364</v>
      </c>
      <c r="D16" s="67" t="s">
        <v>365</v>
      </c>
      <c r="E16" s="68"/>
      <c r="F16" s="62" t="s">
        <v>356</v>
      </c>
      <c r="G16" s="64"/>
      <c r="H16" s="64"/>
      <c r="I16" s="63"/>
    </row>
    <row r="17" s="43" customFormat="1" ht="23.1" customHeight="1" spans="1:9">
      <c r="A17" s="53"/>
      <c r="B17" s="53" t="s">
        <v>366</v>
      </c>
      <c r="C17" s="50" t="s">
        <v>367</v>
      </c>
      <c r="D17" s="69" t="s">
        <v>368</v>
      </c>
      <c r="E17" s="69"/>
      <c r="F17" s="62" t="s">
        <v>356</v>
      </c>
      <c r="G17" s="64"/>
      <c r="H17" s="64"/>
      <c r="I17" s="63"/>
    </row>
    <row r="18" s="43" customFormat="1" ht="12.75" customHeight="1" spans="1:1">
      <c r="A18" s="70"/>
    </row>
    <row r="20" s="43" customFormat="1" ht="28.9" customHeight="1" spans="2:9">
      <c r="B20" s="44"/>
      <c r="C20" s="44"/>
      <c r="D20" s="44"/>
      <c r="E20" s="44"/>
      <c r="F20" s="44"/>
      <c r="G20" s="44"/>
      <c r="H20" s="44"/>
      <c r="I20" s="44"/>
    </row>
    <row r="21" s="43" customFormat="1" ht="23.1" customHeight="1" spans="1:9">
      <c r="A21" s="45" t="s">
        <v>335</v>
      </c>
      <c r="B21" s="45"/>
      <c r="C21" s="45"/>
      <c r="D21" s="45"/>
      <c r="E21" s="45"/>
      <c r="F21" s="45"/>
      <c r="G21" s="45"/>
      <c r="H21" s="45"/>
      <c r="I21" s="45"/>
    </row>
    <row r="22" s="43" customFormat="1" ht="23.1" customHeight="1" spans="1:9">
      <c r="A22" s="45"/>
      <c r="B22" s="45"/>
      <c r="C22" s="45"/>
      <c r="D22" s="45"/>
      <c r="E22" s="45"/>
      <c r="F22" s="45"/>
      <c r="G22" s="45"/>
      <c r="H22" s="45"/>
      <c r="I22" s="45"/>
    </row>
    <row r="23" s="43" customFormat="1" ht="23.1" customHeight="1" spans="1:9">
      <c r="A23" s="46" t="s">
        <v>336</v>
      </c>
      <c r="B23" s="46"/>
      <c r="C23" s="46"/>
      <c r="D23" s="46"/>
      <c r="E23" s="46"/>
      <c r="F23" s="46"/>
      <c r="G23" s="46"/>
      <c r="H23" s="46"/>
      <c r="I23" s="46"/>
    </row>
    <row r="24" s="43" customFormat="1" ht="23.1" customHeight="1" spans="1:9">
      <c r="A24" s="47" t="s">
        <v>337</v>
      </c>
      <c r="B24" s="48" t="s">
        <v>369</v>
      </c>
      <c r="C24" s="48"/>
      <c r="D24" s="48"/>
      <c r="E24" s="48"/>
      <c r="F24" s="48"/>
      <c r="G24" s="48"/>
      <c r="H24" s="48"/>
      <c r="I24" s="48"/>
    </row>
    <row r="25" s="43" customFormat="1" ht="23.1" customHeight="1" spans="1:9">
      <c r="A25" s="49" t="s">
        <v>339</v>
      </c>
      <c r="B25" s="48" t="s">
        <v>0</v>
      </c>
      <c r="C25" s="48"/>
      <c r="D25" s="48"/>
      <c r="E25" s="48"/>
      <c r="F25" s="48"/>
      <c r="G25" s="48"/>
      <c r="H25" s="48"/>
      <c r="I25" s="48"/>
    </row>
    <row r="26" s="43" customFormat="1" ht="23.1" customHeight="1" spans="1:9">
      <c r="A26" s="50" t="s">
        <v>340</v>
      </c>
      <c r="B26" s="51" t="s">
        <v>341</v>
      </c>
      <c r="C26" s="51"/>
      <c r="D26" s="51"/>
      <c r="E26" s="52">
        <v>12184</v>
      </c>
      <c r="F26" s="52"/>
      <c r="G26" s="52"/>
      <c r="H26" s="52"/>
      <c r="I26" s="52"/>
    </row>
    <row r="27" s="43" customFormat="1" ht="23.1" customHeight="1" spans="1:9">
      <c r="A27" s="53"/>
      <c r="B27" s="51" t="s">
        <v>342</v>
      </c>
      <c r="C27" s="51"/>
      <c r="D27" s="51"/>
      <c r="E27" s="52">
        <v>12184</v>
      </c>
      <c r="F27" s="52"/>
      <c r="G27" s="52"/>
      <c r="H27" s="52"/>
      <c r="I27" s="52"/>
    </row>
    <row r="28" s="43" customFormat="1" ht="23.1" customHeight="1" spans="1:9">
      <c r="A28" s="53"/>
      <c r="B28" s="51" t="s">
        <v>343</v>
      </c>
      <c r="C28" s="51"/>
      <c r="D28" s="51"/>
      <c r="E28" s="52">
        <v>0</v>
      </c>
      <c r="F28" s="52"/>
      <c r="G28" s="52"/>
      <c r="H28" s="52"/>
      <c r="I28" s="52"/>
    </row>
    <row r="29" s="43" customFormat="1" ht="23.1" customHeight="1" spans="1:9">
      <c r="A29" s="54" t="s">
        <v>344</v>
      </c>
      <c r="B29" s="55"/>
      <c r="C29" s="55"/>
      <c r="D29" s="55"/>
      <c r="E29" s="55"/>
      <c r="F29" s="55"/>
      <c r="G29" s="55"/>
      <c r="H29" s="55"/>
      <c r="I29" s="55"/>
    </row>
    <row r="30" s="43" customFormat="1" ht="23.1" customHeight="1" spans="1:9">
      <c r="A30" s="53" t="s">
        <v>345</v>
      </c>
      <c r="B30" s="56" t="s">
        <v>346</v>
      </c>
      <c r="C30" s="56" t="s">
        <v>347</v>
      </c>
      <c r="D30" s="57" t="s">
        <v>348</v>
      </c>
      <c r="E30" s="57"/>
      <c r="F30" s="57" t="s">
        <v>349</v>
      </c>
      <c r="G30" s="57"/>
      <c r="H30" s="57"/>
      <c r="I30" s="57"/>
    </row>
    <row r="31" s="43" customFormat="1" ht="23.1" customHeight="1" spans="1:9">
      <c r="A31" s="53"/>
      <c r="B31" s="53" t="s">
        <v>350</v>
      </c>
      <c r="C31" s="58" t="s">
        <v>351</v>
      </c>
      <c r="D31" s="59" t="s">
        <v>370</v>
      </c>
      <c r="E31" s="60"/>
      <c r="F31" s="59" t="s">
        <v>371</v>
      </c>
      <c r="G31" s="61"/>
      <c r="H31" s="61"/>
      <c r="I31" s="60"/>
    </row>
    <row r="32" s="43" customFormat="1" ht="23.1" customHeight="1" spans="1:9">
      <c r="A32" s="53"/>
      <c r="B32" s="53"/>
      <c r="C32" s="53" t="s">
        <v>354</v>
      </c>
      <c r="D32" s="62" t="s">
        <v>372</v>
      </c>
      <c r="E32" s="63"/>
      <c r="F32" s="62" t="s">
        <v>356</v>
      </c>
      <c r="G32" s="64"/>
      <c r="H32" s="64"/>
      <c r="I32" s="63"/>
    </row>
    <row r="33" s="43" customFormat="1" ht="23.1" customHeight="1" spans="1:9">
      <c r="A33" s="53"/>
      <c r="B33" s="53"/>
      <c r="C33" s="53" t="s">
        <v>357</v>
      </c>
      <c r="D33" s="62" t="s">
        <v>358</v>
      </c>
      <c r="E33" s="63"/>
      <c r="F33" s="62" t="s">
        <v>359</v>
      </c>
      <c r="G33" s="64"/>
      <c r="H33" s="64"/>
      <c r="I33" s="63"/>
    </row>
    <row r="34" s="43" customFormat="1" ht="23.1" customHeight="1" spans="1:9">
      <c r="A34" s="53"/>
      <c r="B34" s="53" t="s">
        <v>360</v>
      </c>
      <c r="C34" s="53" t="s">
        <v>361</v>
      </c>
      <c r="D34" s="62" t="s">
        <v>373</v>
      </c>
      <c r="E34" s="63"/>
      <c r="F34" s="65">
        <v>12184</v>
      </c>
      <c r="G34" s="65"/>
      <c r="H34" s="65"/>
      <c r="I34" s="65"/>
    </row>
    <row r="35" s="43" customFormat="1" ht="23.1" customHeight="1" spans="1:9">
      <c r="A35" s="53"/>
      <c r="B35" s="66" t="s">
        <v>363</v>
      </c>
      <c r="C35" s="50" t="s">
        <v>364</v>
      </c>
      <c r="D35" s="67" t="s">
        <v>374</v>
      </c>
      <c r="E35" s="68"/>
      <c r="F35" s="62" t="s">
        <v>356</v>
      </c>
      <c r="G35" s="64"/>
      <c r="H35" s="64"/>
      <c r="I35" s="63"/>
    </row>
    <row r="36" s="43" customFormat="1" ht="23.1" customHeight="1" spans="1:9">
      <c r="A36" s="53"/>
      <c r="B36" s="53" t="s">
        <v>366</v>
      </c>
      <c r="C36" s="50" t="s">
        <v>367</v>
      </c>
      <c r="D36" s="69" t="s">
        <v>375</v>
      </c>
      <c r="E36" s="69"/>
      <c r="F36" s="62" t="s">
        <v>356</v>
      </c>
      <c r="G36" s="64"/>
      <c r="H36" s="64"/>
      <c r="I36" s="63"/>
    </row>
    <row r="39" s="43" customFormat="1" ht="23.1" customHeight="1" spans="1:9">
      <c r="A39" s="45" t="s">
        <v>335</v>
      </c>
      <c r="B39" s="45"/>
      <c r="C39" s="45"/>
      <c r="D39" s="45"/>
      <c r="E39" s="45"/>
      <c r="F39" s="45"/>
      <c r="G39" s="45"/>
      <c r="H39" s="45"/>
      <c r="I39" s="45"/>
    </row>
    <row r="40" s="43" customFormat="1" ht="23.1" customHeight="1" spans="1:9">
      <c r="A40" s="45"/>
      <c r="B40" s="45"/>
      <c r="C40" s="45"/>
      <c r="D40" s="45"/>
      <c r="E40" s="45"/>
      <c r="F40" s="45"/>
      <c r="G40" s="45"/>
      <c r="H40" s="45"/>
      <c r="I40" s="45"/>
    </row>
    <row r="41" s="43" customFormat="1" ht="23.1" customHeight="1" spans="1:9">
      <c r="A41" s="46" t="s">
        <v>336</v>
      </c>
      <c r="B41" s="46"/>
      <c r="C41" s="46"/>
      <c r="D41" s="46"/>
      <c r="E41" s="46"/>
      <c r="F41" s="46"/>
      <c r="G41" s="46"/>
      <c r="H41" s="46"/>
      <c r="I41" s="46"/>
    </row>
    <row r="42" s="43" customFormat="1" ht="23.1" customHeight="1" spans="1:9">
      <c r="A42" s="47" t="s">
        <v>337</v>
      </c>
      <c r="B42" s="48" t="s">
        <v>376</v>
      </c>
      <c r="C42" s="48"/>
      <c r="D42" s="48"/>
      <c r="E42" s="48"/>
      <c r="F42" s="48"/>
      <c r="G42" s="48"/>
      <c r="H42" s="48"/>
      <c r="I42" s="48"/>
    </row>
    <row r="43" s="43" customFormat="1" ht="23.1" customHeight="1" spans="1:9">
      <c r="A43" s="49" t="s">
        <v>339</v>
      </c>
      <c r="B43" s="48" t="s">
        <v>0</v>
      </c>
      <c r="C43" s="48"/>
      <c r="D43" s="48"/>
      <c r="E43" s="48"/>
      <c r="F43" s="48"/>
      <c r="G43" s="48"/>
      <c r="H43" s="48"/>
      <c r="I43" s="48"/>
    </row>
    <row r="44" s="43" customFormat="1" ht="23.1" customHeight="1" spans="1:9">
      <c r="A44" s="50" t="s">
        <v>340</v>
      </c>
      <c r="B44" s="51" t="s">
        <v>341</v>
      </c>
      <c r="C44" s="51"/>
      <c r="D44" s="51"/>
      <c r="E44" s="52">
        <v>11895</v>
      </c>
      <c r="F44" s="52"/>
      <c r="G44" s="52"/>
      <c r="H44" s="52"/>
      <c r="I44" s="52"/>
    </row>
    <row r="45" s="43" customFormat="1" ht="23.1" customHeight="1" spans="1:9">
      <c r="A45" s="53"/>
      <c r="B45" s="51" t="s">
        <v>342</v>
      </c>
      <c r="C45" s="51"/>
      <c r="D45" s="51"/>
      <c r="E45" s="52">
        <v>11895</v>
      </c>
      <c r="F45" s="52"/>
      <c r="G45" s="52"/>
      <c r="H45" s="52"/>
      <c r="I45" s="52"/>
    </row>
    <row r="46" s="43" customFormat="1" ht="23.1" customHeight="1" spans="1:9">
      <c r="A46" s="53"/>
      <c r="B46" s="51" t="s">
        <v>343</v>
      </c>
      <c r="C46" s="51"/>
      <c r="D46" s="51"/>
      <c r="E46" s="52">
        <v>0</v>
      </c>
      <c r="F46" s="52"/>
      <c r="G46" s="52"/>
      <c r="H46" s="52"/>
      <c r="I46" s="52"/>
    </row>
    <row r="47" s="43" customFormat="1" ht="23.1" customHeight="1" spans="1:9">
      <c r="A47" s="54" t="s">
        <v>344</v>
      </c>
      <c r="B47" s="55"/>
      <c r="C47" s="55"/>
      <c r="D47" s="55"/>
      <c r="E47" s="55"/>
      <c r="F47" s="55"/>
      <c r="G47" s="55"/>
      <c r="H47" s="55"/>
      <c r="I47" s="55"/>
    </row>
    <row r="48" s="43" customFormat="1" ht="23.1" customHeight="1" spans="1:9">
      <c r="A48" s="53" t="s">
        <v>345</v>
      </c>
      <c r="B48" s="56" t="s">
        <v>346</v>
      </c>
      <c r="C48" s="56" t="s">
        <v>347</v>
      </c>
      <c r="D48" s="57" t="s">
        <v>348</v>
      </c>
      <c r="E48" s="57"/>
      <c r="F48" s="57" t="s">
        <v>349</v>
      </c>
      <c r="G48" s="57"/>
      <c r="H48" s="57"/>
      <c r="I48" s="57"/>
    </row>
    <row r="49" s="43" customFormat="1" ht="23.1" customHeight="1" spans="1:9">
      <c r="A49" s="53"/>
      <c r="B49" s="53" t="s">
        <v>350</v>
      </c>
      <c r="C49" s="58" t="s">
        <v>351</v>
      </c>
      <c r="D49" s="59" t="s">
        <v>377</v>
      </c>
      <c r="E49" s="60"/>
      <c r="F49" s="59" t="s">
        <v>378</v>
      </c>
      <c r="G49" s="61"/>
      <c r="H49" s="61"/>
      <c r="I49" s="60"/>
    </row>
    <row r="50" s="43" customFormat="1" ht="23.1" customHeight="1" spans="1:9">
      <c r="A50" s="53"/>
      <c r="B50" s="53"/>
      <c r="C50" s="53" t="s">
        <v>354</v>
      </c>
      <c r="D50" s="62" t="s">
        <v>379</v>
      </c>
      <c r="E50" s="63"/>
      <c r="F50" s="62" t="s">
        <v>356</v>
      </c>
      <c r="G50" s="64"/>
      <c r="H50" s="64"/>
      <c r="I50" s="63"/>
    </row>
    <row r="51" s="43" customFormat="1" ht="23.1" customHeight="1" spans="1:9">
      <c r="A51" s="53"/>
      <c r="B51" s="53"/>
      <c r="C51" s="53" t="s">
        <v>357</v>
      </c>
      <c r="D51" s="62" t="s">
        <v>358</v>
      </c>
      <c r="E51" s="63"/>
      <c r="F51" s="62" t="s">
        <v>359</v>
      </c>
      <c r="G51" s="64"/>
      <c r="H51" s="64"/>
      <c r="I51" s="63"/>
    </row>
    <row r="52" s="43" customFormat="1" ht="23.1" customHeight="1" spans="1:9">
      <c r="A52" s="53"/>
      <c r="B52" s="53" t="s">
        <v>360</v>
      </c>
      <c r="C52" s="53" t="s">
        <v>361</v>
      </c>
      <c r="D52" s="62" t="s">
        <v>373</v>
      </c>
      <c r="E52" s="63"/>
      <c r="F52" s="65">
        <v>11895</v>
      </c>
      <c r="G52" s="65"/>
      <c r="H52" s="65"/>
      <c r="I52" s="65"/>
    </row>
    <row r="53" s="43" customFormat="1" ht="23.1" customHeight="1" spans="1:9">
      <c r="A53" s="53"/>
      <c r="B53" s="66" t="s">
        <v>363</v>
      </c>
      <c r="C53" s="50" t="s">
        <v>364</v>
      </c>
      <c r="D53" s="67" t="s">
        <v>380</v>
      </c>
      <c r="E53" s="68"/>
      <c r="F53" s="62" t="s">
        <v>356</v>
      </c>
      <c r="G53" s="64"/>
      <c r="H53" s="64"/>
      <c r="I53" s="63"/>
    </row>
    <row r="54" s="43" customFormat="1" ht="23.1" customHeight="1" spans="1:9">
      <c r="A54" s="53"/>
      <c r="B54" s="53" t="s">
        <v>366</v>
      </c>
      <c r="C54" s="50" t="s">
        <v>367</v>
      </c>
      <c r="D54" s="69" t="s">
        <v>381</v>
      </c>
      <c r="E54" s="69"/>
      <c r="F54" s="62" t="s">
        <v>356</v>
      </c>
      <c r="G54" s="64"/>
      <c r="H54" s="64"/>
      <c r="I54" s="63"/>
    </row>
    <row r="57" s="43" customFormat="1" ht="23.1" customHeight="1" spans="1:9">
      <c r="A57" s="45" t="s">
        <v>335</v>
      </c>
      <c r="B57" s="45"/>
      <c r="C57" s="45"/>
      <c r="D57" s="45"/>
      <c r="E57" s="45"/>
      <c r="F57" s="45"/>
      <c r="G57" s="45"/>
      <c r="H57" s="45"/>
      <c r="I57" s="45"/>
    </row>
    <row r="58" s="43" customFormat="1" ht="23.1" customHeight="1" spans="1:9">
      <c r="A58" s="45"/>
      <c r="B58" s="45"/>
      <c r="C58" s="45"/>
      <c r="D58" s="45"/>
      <c r="E58" s="45"/>
      <c r="F58" s="45"/>
      <c r="G58" s="45"/>
      <c r="H58" s="45"/>
      <c r="I58" s="45"/>
    </row>
    <row r="59" s="43" customFormat="1" ht="23.1" customHeight="1" spans="1:9">
      <c r="A59" s="46" t="s">
        <v>336</v>
      </c>
      <c r="B59" s="46"/>
      <c r="C59" s="46"/>
      <c r="D59" s="46"/>
      <c r="E59" s="46"/>
      <c r="F59" s="46"/>
      <c r="G59" s="46"/>
      <c r="H59" s="46"/>
      <c r="I59" s="46"/>
    </row>
    <row r="60" s="43" customFormat="1" ht="23.1" customHeight="1" spans="1:9">
      <c r="A60" s="47" t="s">
        <v>337</v>
      </c>
      <c r="B60" s="48" t="s">
        <v>382</v>
      </c>
      <c r="C60" s="48"/>
      <c r="D60" s="48"/>
      <c r="E60" s="48"/>
      <c r="F60" s="48"/>
      <c r="G60" s="48"/>
      <c r="H60" s="48"/>
      <c r="I60" s="48"/>
    </row>
    <row r="61" s="43" customFormat="1" ht="23.1" customHeight="1" spans="1:9">
      <c r="A61" s="49" t="s">
        <v>339</v>
      </c>
      <c r="B61" s="48" t="s">
        <v>0</v>
      </c>
      <c r="C61" s="48"/>
      <c r="D61" s="48"/>
      <c r="E61" s="48"/>
      <c r="F61" s="48"/>
      <c r="G61" s="48"/>
      <c r="H61" s="48"/>
      <c r="I61" s="48"/>
    </row>
    <row r="62" s="43" customFormat="1" ht="23.1" customHeight="1" spans="1:9">
      <c r="A62" s="50" t="s">
        <v>340</v>
      </c>
      <c r="B62" s="51" t="s">
        <v>341</v>
      </c>
      <c r="C62" s="51"/>
      <c r="D62" s="51"/>
      <c r="E62" s="52">
        <v>30000</v>
      </c>
      <c r="F62" s="52"/>
      <c r="G62" s="52"/>
      <c r="H62" s="52"/>
      <c r="I62" s="52"/>
    </row>
    <row r="63" s="43" customFormat="1" ht="23.1" customHeight="1" spans="1:9">
      <c r="A63" s="53"/>
      <c r="B63" s="51" t="s">
        <v>342</v>
      </c>
      <c r="C63" s="51"/>
      <c r="D63" s="51"/>
      <c r="E63" s="52">
        <v>30000</v>
      </c>
      <c r="F63" s="52"/>
      <c r="G63" s="52"/>
      <c r="H63" s="52"/>
      <c r="I63" s="52"/>
    </row>
    <row r="64" s="43" customFormat="1" ht="23.1" customHeight="1" spans="1:9">
      <c r="A64" s="53"/>
      <c r="B64" s="51" t="s">
        <v>343</v>
      </c>
      <c r="C64" s="51"/>
      <c r="D64" s="51"/>
      <c r="E64" s="52">
        <v>0</v>
      </c>
      <c r="F64" s="52"/>
      <c r="G64" s="52"/>
      <c r="H64" s="52"/>
      <c r="I64" s="52"/>
    </row>
    <row r="65" s="43" customFormat="1" ht="23.1" customHeight="1" spans="1:9">
      <c r="A65" s="54" t="s">
        <v>344</v>
      </c>
      <c r="B65" s="55"/>
      <c r="C65" s="55"/>
      <c r="D65" s="55"/>
      <c r="E65" s="55"/>
      <c r="F65" s="55"/>
      <c r="G65" s="55"/>
      <c r="H65" s="55"/>
      <c r="I65" s="55"/>
    </row>
    <row r="66" s="43" customFormat="1" ht="23.1" customHeight="1" spans="1:9">
      <c r="A66" s="53" t="s">
        <v>345</v>
      </c>
      <c r="B66" s="56" t="s">
        <v>346</v>
      </c>
      <c r="C66" s="56" t="s">
        <v>347</v>
      </c>
      <c r="D66" s="57" t="s">
        <v>348</v>
      </c>
      <c r="E66" s="57"/>
      <c r="F66" s="57" t="s">
        <v>349</v>
      </c>
      <c r="G66" s="57"/>
      <c r="H66" s="57"/>
      <c r="I66" s="57"/>
    </row>
    <row r="67" s="43" customFormat="1" ht="23.1" customHeight="1" spans="1:9">
      <c r="A67" s="53"/>
      <c r="B67" s="53" t="s">
        <v>350</v>
      </c>
      <c r="C67" s="58" t="s">
        <v>351</v>
      </c>
      <c r="D67" s="59" t="s">
        <v>383</v>
      </c>
      <c r="E67" s="60"/>
      <c r="F67" s="59" t="s">
        <v>384</v>
      </c>
      <c r="G67" s="61"/>
      <c r="H67" s="61"/>
      <c r="I67" s="60"/>
    </row>
    <row r="68" s="43" customFormat="1" ht="23.1" customHeight="1" spans="1:9">
      <c r="A68" s="53"/>
      <c r="B68" s="53"/>
      <c r="C68" s="53" t="s">
        <v>354</v>
      </c>
      <c r="D68" s="62" t="s">
        <v>385</v>
      </c>
      <c r="E68" s="63"/>
      <c r="F68" s="62" t="s">
        <v>356</v>
      </c>
      <c r="G68" s="64"/>
      <c r="H68" s="64"/>
      <c r="I68" s="63"/>
    </row>
    <row r="69" s="43" customFormat="1" ht="23.1" customHeight="1" spans="1:9">
      <c r="A69" s="53"/>
      <c r="B69" s="53"/>
      <c r="C69" s="53" t="s">
        <v>357</v>
      </c>
      <c r="D69" s="62" t="s">
        <v>358</v>
      </c>
      <c r="E69" s="63"/>
      <c r="F69" s="62" t="s">
        <v>359</v>
      </c>
      <c r="G69" s="64"/>
      <c r="H69" s="64"/>
      <c r="I69" s="63"/>
    </row>
    <row r="70" s="43" customFormat="1" ht="23.1" customHeight="1" spans="1:9">
      <c r="A70" s="53"/>
      <c r="B70" s="53" t="s">
        <v>360</v>
      </c>
      <c r="C70" s="53" t="s">
        <v>361</v>
      </c>
      <c r="D70" s="62" t="s">
        <v>373</v>
      </c>
      <c r="E70" s="63"/>
      <c r="F70" s="65">
        <v>30000</v>
      </c>
      <c r="G70" s="65"/>
      <c r="H70" s="65"/>
      <c r="I70" s="65"/>
    </row>
    <row r="71" s="43" customFormat="1" ht="23.1" customHeight="1" spans="1:9">
      <c r="A71" s="53"/>
      <c r="B71" s="66" t="s">
        <v>363</v>
      </c>
      <c r="C71" s="50" t="s">
        <v>364</v>
      </c>
      <c r="D71" s="67" t="s">
        <v>386</v>
      </c>
      <c r="E71" s="68"/>
      <c r="F71" s="62" t="s">
        <v>356</v>
      </c>
      <c r="G71" s="64"/>
      <c r="H71" s="64"/>
      <c r="I71" s="63"/>
    </row>
    <row r="72" s="43" customFormat="1" ht="23.1" customHeight="1" spans="1:9">
      <c r="A72" s="53"/>
      <c r="B72" s="53" t="s">
        <v>366</v>
      </c>
      <c r="C72" s="50" t="s">
        <v>367</v>
      </c>
      <c r="D72" s="69" t="s">
        <v>375</v>
      </c>
      <c r="E72" s="69"/>
      <c r="F72" s="62" t="s">
        <v>356</v>
      </c>
      <c r="G72" s="64"/>
      <c r="H72" s="64"/>
      <c r="I72" s="63"/>
    </row>
    <row r="75" s="43" customFormat="1" ht="23.1" customHeight="1" spans="1:9">
      <c r="A75" s="45" t="s">
        <v>335</v>
      </c>
      <c r="B75" s="45"/>
      <c r="C75" s="45"/>
      <c r="D75" s="45"/>
      <c r="E75" s="45"/>
      <c r="F75" s="45"/>
      <c r="G75" s="45"/>
      <c r="H75" s="45"/>
      <c r="I75" s="45"/>
    </row>
    <row r="76" s="43" customFormat="1" ht="23.1" customHeight="1" spans="1:9">
      <c r="A76" s="45"/>
      <c r="B76" s="45"/>
      <c r="C76" s="45"/>
      <c r="D76" s="45"/>
      <c r="E76" s="45"/>
      <c r="F76" s="45"/>
      <c r="G76" s="45"/>
      <c r="H76" s="45"/>
      <c r="I76" s="45"/>
    </row>
    <row r="77" s="43" customFormat="1" ht="23.1" customHeight="1" spans="1:9">
      <c r="A77" s="46" t="s">
        <v>336</v>
      </c>
      <c r="B77" s="46"/>
      <c r="C77" s="46"/>
      <c r="D77" s="46"/>
      <c r="E77" s="46"/>
      <c r="F77" s="46"/>
      <c r="G77" s="46"/>
      <c r="H77" s="46"/>
      <c r="I77" s="46"/>
    </row>
    <row r="78" s="43" customFormat="1" ht="23.1" customHeight="1" spans="1:9">
      <c r="A78" s="47" t="s">
        <v>337</v>
      </c>
      <c r="B78" s="48" t="s">
        <v>387</v>
      </c>
      <c r="C78" s="48"/>
      <c r="D78" s="48"/>
      <c r="E78" s="48"/>
      <c r="F78" s="48"/>
      <c r="G78" s="48"/>
      <c r="H78" s="48"/>
      <c r="I78" s="48"/>
    </row>
    <row r="79" s="43" customFormat="1" ht="23.1" customHeight="1" spans="1:9">
      <c r="A79" s="49" t="s">
        <v>339</v>
      </c>
      <c r="B79" s="48" t="s">
        <v>0</v>
      </c>
      <c r="C79" s="48"/>
      <c r="D79" s="48"/>
      <c r="E79" s="48"/>
      <c r="F79" s="48"/>
      <c r="G79" s="48"/>
      <c r="H79" s="48"/>
      <c r="I79" s="48"/>
    </row>
    <row r="80" s="43" customFormat="1" ht="23.1" customHeight="1" spans="1:9">
      <c r="A80" s="50" t="s">
        <v>340</v>
      </c>
      <c r="B80" s="51" t="s">
        <v>341</v>
      </c>
      <c r="C80" s="51"/>
      <c r="D80" s="51"/>
      <c r="E80" s="52">
        <v>208890</v>
      </c>
      <c r="F80" s="52"/>
      <c r="G80" s="52"/>
      <c r="H80" s="52"/>
      <c r="I80" s="52"/>
    </row>
    <row r="81" s="43" customFormat="1" ht="23.1" customHeight="1" spans="1:9">
      <c r="A81" s="53"/>
      <c r="B81" s="51" t="s">
        <v>342</v>
      </c>
      <c r="C81" s="51"/>
      <c r="D81" s="51"/>
      <c r="E81" s="52">
        <v>208890</v>
      </c>
      <c r="F81" s="52"/>
      <c r="G81" s="52"/>
      <c r="H81" s="52"/>
      <c r="I81" s="52"/>
    </row>
    <row r="82" s="43" customFormat="1" ht="23.1" customHeight="1" spans="1:9">
      <c r="A82" s="53"/>
      <c r="B82" s="51" t="s">
        <v>343</v>
      </c>
      <c r="C82" s="51"/>
      <c r="D82" s="51"/>
      <c r="E82" s="52">
        <v>0</v>
      </c>
      <c r="F82" s="52"/>
      <c r="G82" s="52"/>
      <c r="H82" s="52"/>
      <c r="I82" s="52"/>
    </row>
    <row r="83" s="43" customFormat="1" ht="23.1" customHeight="1" spans="1:9">
      <c r="A83" s="54" t="s">
        <v>344</v>
      </c>
      <c r="B83" s="55"/>
      <c r="C83" s="55"/>
      <c r="D83" s="55"/>
      <c r="E83" s="55"/>
      <c r="F83" s="55"/>
      <c r="G83" s="55"/>
      <c r="H83" s="55"/>
      <c r="I83" s="55"/>
    </row>
    <row r="84" s="43" customFormat="1" ht="23.1" customHeight="1" spans="1:9">
      <c r="A84" s="53" t="s">
        <v>345</v>
      </c>
      <c r="B84" s="56" t="s">
        <v>346</v>
      </c>
      <c r="C84" s="56" t="s">
        <v>347</v>
      </c>
      <c r="D84" s="57" t="s">
        <v>348</v>
      </c>
      <c r="E84" s="57"/>
      <c r="F84" s="57" t="s">
        <v>349</v>
      </c>
      <c r="G84" s="57"/>
      <c r="H84" s="57"/>
      <c r="I84" s="57"/>
    </row>
    <row r="85" s="43" customFormat="1" ht="23.1" customHeight="1" spans="1:9">
      <c r="A85" s="53"/>
      <c r="B85" s="53" t="s">
        <v>350</v>
      </c>
      <c r="C85" s="58" t="s">
        <v>351</v>
      </c>
      <c r="D85" s="59" t="s">
        <v>388</v>
      </c>
      <c r="E85" s="60"/>
      <c r="F85" s="59" t="s">
        <v>389</v>
      </c>
      <c r="G85" s="61"/>
      <c r="H85" s="61"/>
      <c r="I85" s="60"/>
    </row>
    <row r="86" s="43" customFormat="1" ht="23.1" customHeight="1" spans="1:9">
      <c r="A86" s="53"/>
      <c r="B86" s="53"/>
      <c r="C86" s="53" t="s">
        <v>354</v>
      </c>
      <c r="D86" s="62" t="s">
        <v>390</v>
      </c>
      <c r="E86" s="63"/>
      <c r="F86" s="62" t="s">
        <v>356</v>
      </c>
      <c r="G86" s="64"/>
      <c r="H86" s="64"/>
      <c r="I86" s="63"/>
    </row>
    <row r="87" s="43" customFormat="1" ht="23.1" customHeight="1" spans="1:9">
      <c r="A87" s="53"/>
      <c r="B87" s="53"/>
      <c r="C87" s="53" t="s">
        <v>357</v>
      </c>
      <c r="D87" s="62" t="s">
        <v>358</v>
      </c>
      <c r="E87" s="63"/>
      <c r="F87" s="62" t="s">
        <v>359</v>
      </c>
      <c r="G87" s="64"/>
      <c r="H87" s="64"/>
      <c r="I87" s="63"/>
    </row>
    <row r="88" s="43" customFormat="1" ht="23.1" customHeight="1" spans="1:9">
      <c r="A88" s="53"/>
      <c r="B88" s="53" t="s">
        <v>360</v>
      </c>
      <c r="C88" s="53" t="s">
        <v>361</v>
      </c>
      <c r="D88" s="62" t="s">
        <v>373</v>
      </c>
      <c r="E88" s="63"/>
      <c r="F88" s="65">
        <v>208890</v>
      </c>
      <c r="G88" s="65"/>
      <c r="H88" s="65"/>
      <c r="I88" s="65"/>
    </row>
    <row r="89" s="43" customFormat="1" ht="23.1" customHeight="1" spans="1:9">
      <c r="A89" s="53"/>
      <c r="B89" s="66" t="s">
        <v>363</v>
      </c>
      <c r="C89" s="50" t="s">
        <v>364</v>
      </c>
      <c r="D89" s="67" t="s">
        <v>386</v>
      </c>
      <c r="E89" s="68"/>
      <c r="F89" s="62" t="s">
        <v>356</v>
      </c>
      <c r="G89" s="64"/>
      <c r="H89" s="64"/>
      <c r="I89" s="63"/>
    </row>
    <row r="90" s="43" customFormat="1" ht="23.1" customHeight="1" spans="1:9">
      <c r="A90" s="53"/>
      <c r="B90" s="53" t="s">
        <v>366</v>
      </c>
      <c r="C90" s="50" t="s">
        <v>367</v>
      </c>
      <c r="D90" s="69" t="s">
        <v>391</v>
      </c>
      <c r="E90" s="69"/>
      <c r="F90" s="62" t="s">
        <v>356</v>
      </c>
      <c r="G90" s="64"/>
      <c r="H90" s="64"/>
      <c r="I90" s="63"/>
    </row>
    <row r="93" s="43" customFormat="1" ht="23.1" customHeight="1" spans="1:9">
      <c r="A93" s="45" t="s">
        <v>335</v>
      </c>
      <c r="B93" s="45"/>
      <c r="C93" s="45"/>
      <c r="D93" s="45"/>
      <c r="E93" s="45"/>
      <c r="F93" s="45"/>
      <c r="G93" s="45"/>
      <c r="H93" s="45"/>
      <c r="I93" s="45"/>
    </row>
    <row r="94" s="43" customFormat="1" ht="23.1" customHeight="1" spans="1:9">
      <c r="A94" s="45"/>
      <c r="B94" s="45"/>
      <c r="C94" s="45"/>
      <c r="D94" s="45"/>
      <c r="E94" s="45"/>
      <c r="F94" s="45"/>
      <c r="G94" s="45"/>
      <c r="H94" s="45"/>
      <c r="I94" s="45"/>
    </row>
    <row r="95" s="43" customFormat="1" ht="23.1" customHeight="1" spans="1:9">
      <c r="A95" s="46" t="s">
        <v>336</v>
      </c>
      <c r="B95" s="46"/>
      <c r="C95" s="46"/>
      <c r="D95" s="46"/>
      <c r="E95" s="46"/>
      <c r="F95" s="46"/>
      <c r="G95" s="46"/>
      <c r="H95" s="46"/>
      <c r="I95" s="46"/>
    </row>
    <row r="96" s="43" customFormat="1" ht="23.1" customHeight="1" spans="1:9">
      <c r="A96" s="47" t="s">
        <v>337</v>
      </c>
      <c r="B96" s="48" t="s">
        <v>392</v>
      </c>
      <c r="C96" s="48"/>
      <c r="D96" s="48"/>
      <c r="E96" s="48"/>
      <c r="F96" s="48"/>
      <c r="G96" s="48"/>
      <c r="H96" s="48"/>
      <c r="I96" s="48"/>
    </row>
    <row r="97" s="43" customFormat="1" ht="23.1" customHeight="1" spans="1:9">
      <c r="A97" s="49" t="s">
        <v>339</v>
      </c>
      <c r="B97" s="48" t="s">
        <v>0</v>
      </c>
      <c r="C97" s="48"/>
      <c r="D97" s="48"/>
      <c r="E97" s="48"/>
      <c r="F97" s="48"/>
      <c r="G97" s="48"/>
      <c r="H97" s="48"/>
      <c r="I97" s="48"/>
    </row>
    <row r="98" s="43" customFormat="1" ht="23.1" customHeight="1" spans="1:9">
      <c r="A98" s="50" t="s">
        <v>340</v>
      </c>
      <c r="B98" s="51" t="s">
        <v>341</v>
      </c>
      <c r="C98" s="51"/>
      <c r="D98" s="51"/>
      <c r="E98" s="52">
        <v>12000</v>
      </c>
      <c r="F98" s="52"/>
      <c r="G98" s="52"/>
      <c r="H98" s="52"/>
      <c r="I98" s="52"/>
    </row>
    <row r="99" s="43" customFormat="1" ht="23.1" customHeight="1" spans="1:9">
      <c r="A99" s="53"/>
      <c r="B99" s="51" t="s">
        <v>342</v>
      </c>
      <c r="C99" s="51"/>
      <c r="D99" s="51"/>
      <c r="E99" s="52">
        <v>12000</v>
      </c>
      <c r="F99" s="52"/>
      <c r="G99" s="52"/>
      <c r="H99" s="52"/>
      <c r="I99" s="52"/>
    </row>
    <row r="100" s="43" customFormat="1" ht="23.1" customHeight="1" spans="1:9">
      <c r="A100" s="53"/>
      <c r="B100" s="51" t="s">
        <v>343</v>
      </c>
      <c r="C100" s="51"/>
      <c r="D100" s="51"/>
      <c r="E100" s="52">
        <v>0</v>
      </c>
      <c r="F100" s="52"/>
      <c r="G100" s="52"/>
      <c r="H100" s="52"/>
      <c r="I100" s="52"/>
    </row>
    <row r="101" s="43" customFormat="1" ht="23.1" customHeight="1" spans="1:9">
      <c r="A101" s="54" t="s">
        <v>344</v>
      </c>
      <c r="B101" s="55"/>
      <c r="C101" s="55"/>
      <c r="D101" s="55"/>
      <c r="E101" s="55"/>
      <c r="F101" s="55"/>
      <c r="G101" s="55"/>
      <c r="H101" s="55"/>
      <c r="I101" s="55"/>
    </row>
    <row r="102" s="43" customFormat="1" ht="23.1" customHeight="1" spans="1:9">
      <c r="A102" s="53" t="s">
        <v>345</v>
      </c>
      <c r="B102" s="56" t="s">
        <v>346</v>
      </c>
      <c r="C102" s="56" t="s">
        <v>347</v>
      </c>
      <c r="D102" s="57" t="s">
        <v>348</v>
      </c>
      <c r="E102" s="57"/>
      <c r="F102" s="57" t="s">
        <v>349</v>
      </c>
      <c r="G102" s="57"/>
      <c r="H102" s="57"/>
      <c r="I102" s="57"/>
    </row>
    <row r="103" s="43" customFormat="1" ht="23.1" customHeight="1" spans="1:9">
      <c r="A103" s="53"/>
      <c r="B103" s="53" t="s">
        <v>350</v>
      </c>
      <c r="C103" s="58" t="s">
        <v>351</v>
      </c>
      <c r="D103" s="59" t="s">
        <v>388</v>
      </c>
      <c r="E103" s="60"/>
      <c r="F103" s="59" t="s">
        <v>389</v>
      </c>
      <c r="G103" s="61"/>
      <c r="H103" s="61"/>
      <c r="I103" s="60"/>
    </row>
    <row r="104" s="43" customFormat="1" ht="23.1" customHeight="1" spans="1:9">
      <c r="A104" s="53"/>
      <c r="B104" s="53"/>
      <c r="C104" s="53" t="s">
        <v>354</v>
      </c>
      <c r="D104" s="62" t="s">
        <v>393</v>
      </c>
      <c r="E104" s="63"/>
      <c r="F104" s="62" t="s">
        <v>356</v>
      </c>
      <c r="G104" s="64"/>
      <c r="H104" s="64"/>
      <c r="I104" s="63"/>
    </row>
    <row r="105" s="43" customFormat="1" ht="23.1" customHeight="1" spans="1:9">
      <c r="A105" s="53"/>
      <c r="B105" s="53"/>
      <c r="C105" s="53" t="s">
        <v>357</v>
      </c>
      <c r="D105" s="62" t="s">
        <v>358</v>
      </c>
      <c r="E105" s="63"/>
      <c r="F105" s="62" t="s">
        <v>359</v>
      </c>
      <c r="G105" s="64"/>
      <c r="H105" s="64"/>
      <c r="I105" s="63"/>
    </row>
    <row r="106" s="43" customFormat="1" ht="23.1" customHeight="1" spans="1:9">
      <c r="A106" s="53"/>
      <c r="B106" s="53" t="s">
        <v>360</v>
      </c>
      <c r="C106" s="53" t="s">
        <v>361</v>
      </c>
      <c r="D106" s="62" t="s">
        <v>373</v>
      </c>
      <c r="E106" s="63"/>
      <c r="F106" s="65">
        <v>12000</v>
      </c>
      <c r="G106" s="65"/>
      <c r="H106" s="65"/>
      <c r="I106" s="65"/>
    </row>
    <row r="107" s="43" customFormat="1" ht="23.1" customHeight="1" spans="1:9">
      <c r="A107" s="53"/>
      <c r="B107" s="66" t="s">
        <v>363</v>
      </c>
      <c r="C107" s="50" t="s">
        <v>364</v>
      </c>
      <c r="D107" s="67" t="s">
        <v>386</v>
      </c>
      <c r="E107" s="68"/>
      <c r="F107" s="62" t="s">
        <v>356</v>
      </c>
      <c r="G107" s="64"/>
      <c r="H107" s="64"/>
      <c r="I107" s="63"/>
    </row>
    <row r="108" s="43" customFormat="1" ht="23.1" customHeight="1" spans="1:9">
      <c r="A108" s="53"/>
      <c r="B108" s="53" t="s">
        <v>366</v>
      </c>
      <c r="C108" s="50" t="s">
        <v>367</v>
      </c>
      <c r="D108" s="69" t="s">
        <v>391</v>
      </c>
      <c r="E108" s="69"/>
      <c r="F108" s="62" t="s">
        <v>356</v>
      </c>
      <c r="G108" s="64"/>
      <c r="H108" s="64"/>
      <c r="I108" s="63"/>
    </row>
    <row r="111" s="43" customFormat="1" ht="23.1" customHeight="1" spans="1:9">
      <c r="A111" s="45" t="s">
        <v>335</v>
      </c>
      <c r="B111" s="45"/>
      <c r="C111" s="45"/>
      <c r="D111" s="45"/>
      <c r="E111" s="45"/>
      <c r="F111" s="45"/>
      <c r="G111" s="45"/>
      <c r="H111" s="45"/>
      <c r="I111" s="45"/>
    </row>
    <row r="112" s="43" customFormat="1" ht="23.1" customHeight="1" spans="1:9">
      <c r="A112" s="45"/>
      <c r="B112" s="45"/>
      <c r="C112" s="45"/>
      <c r="D112" s="45"/>
      <c r="E112" s="45"/>
      <c r="F112" s="45"/>
      <c r="G112" s="45"/>
      <c r="H112" s="45"/>
      <c r="I112" s="45"/>
    </row>
    <row r="113" s="43" customFormat="1" ht="23.1" customHeight="1" spans="1:9">
      <c r="A113" s="46" t="s">
        <v>336</v>
      </c>
      <c r="B113" s="46"/>
      <c r="C113" s="46"/>
      <c r="D113" s="46"/>
      <c r="E113" s="46"/>
      <c r="F113" s="46"/>
      <c r="G113" s="46"/>
      <c r="H113" s="46"/>
      <c r="I113" s="46"/>
    </row>
    <row r="114" s="43" customFormat="1" ht="23.1" customHeight="1" spans="1:9">
      <c r="A114" s="47" t="s">
        <v>337</v>
      </c>
      <c r="B114" s="48" t="s">
        <v>394</v>
      </c>
      <c r="C114" s="48"/>
      <c r="D114" s="48"/>
      <c r="E114" s="48"/>
      <c r="F114" s="48"/>
      <c r="G114" s="48"/>
      <c r="H114" s="48"/>
      <c r="I114" s="48"/>
    </row>
    <row r="115" s="43" customFormat="1" ht="23.1" customHeight="1" spans="1:9">
      <c r="A115" s="49" t="s">
        <v>339</v>
      </c>
      <c r="B115" s="48" t="s">
        <v>0</v>
      </c>
      <c r="C115" s="48"/>
      <c r="D115" s="48"/>
      <c r="E115" s="48"/>
      <c r="F115" s="48"/>
      <c r="G115" s="48"/>
      <c r="H115" s="48"/>
      <c r="I115" s="48"/>
    </row>
    <row r="116" s="43" customFormat="1" ht="23.1" customHeight="1" spans="1:9">
      <c r="A116" s="50" t="s">
        <v>340</v>
      </c>
      <c r="B116" s="51" t="s">
        <v>341</v>
      </c>
      <c r="C116" s="51"/>
      <c r="D116" s="51"/>
      <c r="E116" s="52">
        <v>244200</v>
      </c>
      <c r="F116" s="52"/>
      <c r="G116" s="52"/>
      <c r="H116" s="52"/>
      <c r="I116" s="52"/>
    </row>
    <row r="117" s="43" customFormat="1" ht="23.1" customHeight="1" spans="1:9">
      <c r="A117" s="53"/>
      <c r="B117" s="51" t="s">
        <v>342</v>
      </c>
      <c r="C117" s="51"/>
      <c r="D117" s="51"/>
      <c r="E117" s="52">
        <v>244200</v>
      </c>
      <c r="F117" s="52"/>
      <c r="G117" s="52"/>
      <c r="H117" s="52"/>
      <c r="I117" s="52"/>
    </row>
    <row r="118" s="43" customFormat="1" ht="23.1" customHeight="1" spans="1:9">
      <c r="A118" s="53"/>
      <c r="B118" s="51" t="s">
        <v>343</v>
      </c>
      <c r="C118" s="51"/>
      <c r="D118" s="51"/>
      <c r="E118" s="52">
        <v>0</v>
      </c>
      <c r="F118" s="52"/>
      <c r="G118" s="52"/>
      <c r="H118" s="52"/>
      <c r="I118" s="52"/>
    </row>
    <row r="119" s="43" customFormat="1" ht="23.1" customHeight="1" spans="1:9">
      <c r="A119" s="54" t="s">
        <v>344</v>
      </c>
      <c r="B119" s="55"/>
      <c r="C119" s="55"/>
      <c r="D119" s="55"/>
      <c r="E119" s="55"/>
      <c r="F119" s="55"/>
      <c r="G119" s="55"/>
      <c r="H119" s="55"/>
      <c r="I119" s="55"/>
    </row>
    <row r="120" s="43" customFormat="1" ht="23.1" customHeight="1" spans="1:9">
      <c r="A120" s="53" t="s">
        <v>345</v>
      </c>
      <c r="B120" s="56" t="s">
        <v>346</v>
      </c>
      <c r="C120" s="56" t="s">
        <v>347</v>
      </c>
      <c r="D120" s="57" t="s">
        <v>348</v>
      </c>
      <c r="E120" s="57"/>
      <c r="F120" s="57" t="s">
        <v>349</v>
      </c>
      <c r="G120" s="57"/>
      <c r="H120" s="57"/>
      <c r="I120" s="57"/>
    </row>
    <row r="121" s="43" customFormat="1" ht="23.1" customHeight="1" spans="1:9">
      <c r="A121" s="53"/>
      <c r="B121" s="53" t="s">
        <v>350</v>
      </c>
      <c r="C121" s="58" t="s">
        <v>351</v>
      </c>
      <c r="D121" s="59" t="s">
        <v>395</v>
      </c>
      <c r="E121" s="60"/>
      <c r="F121" s="59" t="s">
        <v>396</v>
      </c>
      <c r="G121" s="61"/>
      <c r="H121" s="61"/>
      <c r="I121" s="60"/>
    </row>
    <row r="122" s="43" customFormat="1" ht="23.1" customHeight="1" spans="1:9">
      <c r="A122" s="53"/>
      <c r="B122" s="53"/>
      <c r="C122" s="53" t="s">
        <v>354</v>
      </c>
      <c r="D122" s="62" t="s">
        <v>397</v>
      </c>
      <c r="E122" s="63"/>
      <c r="F122" s="62" t="s">
        <v>356</v>
      </c>
      <c r="G122" s="64"/>
      <c r="H122" s="64"/>
      <c r="I122" s="63"/>
    </row>
    <row r="123" s="43" customFormat="1" ht="23.1" customHeight="1" spans="1:9">
      <c r="A123" s="53"/>
      <c r="B123" s="53"/>
      <c r="C123" s="53" t="s">
        <v>357</v>
      </c>
      <c r="D123" s="62" t="s">
        <v>358</v>
      </c>
      <c r="E123" s="63"/>
      <c r="F123" s="62" t="s">
        <v>359</v>
      </c>
      <c r="G123" s="64"/>
      <c r="H123" s="64"/>
      <c r="I123" s="63"/>
    </row>
    <row r="124" s="43" customFormat="1" ht="23.1" customHeight="1" spans="1:9">
      <c r="A124" s="53"/>
      <c r="B124" s="53" t="s">
        <v>360</v>
      </c>
      <c r="C124" s="53" t="s">
        <v>361</v>
      </c>
      <c r="D124" s="62" t="s">
        <v>373</v>
      </c>
      <c r="E124" s="63"/>
      <c r="F124" s="65">
        <v>244200</v>
      </c>
      <c r="G124" s="65"/>
      <c r="H124" s="65"/>
      <c r="I124" s="65"/>
    </row>
    <row r="125" s="43" customFormat="1" ht="23.1" customHeight="1" spans="1:9">
      <c r="A125" s="53"/>
      <c r="B125" s="66" t="s">
        <v>363</v>
      </c>
      <c r="C125" s="50" t="s">
        <v>364</v>
      </c>
      <c r="D125" s="67" t="s">
        <v>386</v>
      </c>
      <c r="E125" s="68"/>
      <c r="F125" s="62" t="s">
        <v>356</v>
      </c>
      <c r="G125" s="64"/>
      <c r="H125" s="64"/>
      <c r="I125" s="63"/>
    </row>
    <row r="126" s="43" customFormat="1" ht="23.1" customHeight="1" spans="1:9">
      <c r="A126" s="53"/>
      <c r="B126" s="53" t="s">
        <v>366</v>
      </c>
      <c r="C126" s="50" t="s">
        <v>367</v>
      </c>
      <c r="D126" s="69" t="s">
        <v>398</v>
      </c>
      <c r="E126" s="69"/>
      <c r="F126" s="62" t="s">
        <v>356</v>
      </c>
      <c r="G126" s="64"/>
      <c r="H126" s="64"/>
      <c r="I126" s="63"/>
    </row>
    <row r="129" s="43" customFormat="1" ht="23.1" customHeight="1" spans="1:9">
      <c r="A129" s="45" t="s">
        <v>335</v>
      </c>
      <c r="B129" s="45"/>
      <c r="C129" s="45"/>
      <c r="D129" s="45"/>
      <c r="E129" s="45"/>
      <c r="F129" s="45"/>
      <c r="G129" s="45"/>
      <c r="H129" s="45"/>
      <c r="I129" s="45"/>
    </row>
    <row r="130" s="43" customFormat="1" ht="23.1" customHeight="1" spans="1:9">
      <c r="A130" s="45"/>
      <c r="B130" s="45"/>
      <c r="C130" s="45"/>
      <c r="D130" s="45"/>
      <c r="E130" s="45"/>
      <c r="F130" s="45"/>
      <c r="G130" s="45"/>
      <c r="H130" s="45"/>
      <c r="I130" s="45"/>
    </row>
    <row r="131" s="43" customFormat="1" ht="23.1" customHeight="1" spans="1:9">
      <c r="A131" s="46" t="s">
        <v>336</v>
      </c>
      <c r="B131" s="46"/>
      <c r="C131" s="46"/>
      <c r="D131" s="46"/>
      <c r="E131" s="46"/>
      <c r="F131" s="46"/>
      <c r="G131" s="46"/>
      <c r="H131" s="46"/>
      <c r="I131" s="46"/>
    </row>
    <row r="132" s="43" customFormat="1" ht="23.1" customHeight="1" spans="1:9">
      <c r="A132" s="47" t="s">
        <v>337</v>
      </c>
      <c r="B132" s="48" t="s">
        <v>399</v>
      </c>
      <c r="C132" s="48"/>
      <c r="D132" s="48"/>
      <c r="E132" s="48"/>
      <c r="F132" s="48"/>
      <c r="G132" s="48"/>
      <c r="H132" s="48"/>
      <c r="I132" s="48"/>
    </row>
    <row r="133" s="43" customFormat="1" ht="23.1" customHeight="1" spans="1:9">
      <c r="A133" s="49" t="s">
        <v>339</v>
      </c>
      <c r="B133" s="48" t="s">
        <v>0</v>
      </c>
      <c r="C133" s="48"/>
      <c r="D133" s="48"/>
      <c r="E133" s="48"/>
      <c r="F133" s="48"/>
      <c r="G133" s="48"/>
      <c r="H133" s="48"/>
      <c r="I133" s="48"/>
    </row>
    <row r="134" s="43" customFormat="1" ht="23.1" customHeight="1" spans="1:9">
      <c r="A134" s="50" t="s">
        <v>340</v>
      </c>
      <c r="B134" s="51" t="s">
        <v>341</v>
      </c>
      <c r="C134" s="51"/>
      <c r="D134" s="51"/>
      <c r="E134" s="52">
        <v>30460</v>
      </c>
      <c r="F134" s="52"/>
      <c r="G134" s="52"/>
      <c r="H134" s="52"/>
      <c r="I134" s="52"/>
    </row>
    <row r="135" s="43" customFormat="1" ht="23.1" customHeight="1" spans="1:9">
      <c r="A135" s="53"/>
      <c r="B135" s="51" t="s">
        <v>342</v>
      </c>
      <c r="C135" s="51"/>
      <c r="D135" s="51"/>
      <c r="E135" s="52">
        <v>30460</v>
      </c>
      <c r="F135" s="52"/>
      <c r="G135" s="52"/>
      <c r="H135" s="52"/>
      <c r="I135" s="52"/>
    </row>
    <row r="136" s="43" customFormat="1" ht="23.1" customHeight="1" spans="1:9">
      <c r="A136" s="53"/>
      <c r="B136" s="51" t="s">
        <v>343</v>
      </c>
      <c r="C136" s="51"/>
      <c r="D136" s="51"/>
      <c r="E136" s="52">
        <v>0</v>
      </c>
      <c r="F136" s="52"/>
      <c r="G136" s="52"/>
      <c r="H136" s="52"/>
      <c r="I136" s="52"/>
    </row>
    <row r="137" s="43" customFormat="1" ht="23.1" customHeight="1" spans="1:9">
      <c r="A137" s="54" t="s">
        <v>344</v>
      </c>
      <c r="B137" s="55"/>
      <c r="C137" s="55"/>
      <c r="D137" s="55"/>
      <c r="E137" s="55"/>
      <c r="F137" s="55"/>
      <c r="G137" s="55"/>
      <c r="H137" s="55"/>
      <c r="I137" s="55"/>
    </row>
    <row r="138" s="43" customFormat="1" ht="23.1" customHeight="1" spans="1:9">
      <c r="A138" s="53" t="s">
        <v>345</v>
      </c>
      <c r="B138" s="56" t="s">
        <v>346</v>
      </c>
      <c r="C138" s="56" t="s">
        <v>347</v>
      </c>
      <c r="D138" s="57" t="s">
        <v>348</v>
      </c>
      <c r="E138" s="57"/>
      <c r="F138" s="57" t="s">
        <v>349</v>
      </c>
      <c r="G138" s="57"/>
      <c r="H138" s="57"/>
      <c r="I138" s="57"/>
    </row>
    <row r="139" s="43" customFormat="1" ht="23.1" customHeight="1" spans="1:9">
      <c r="A139" s="53"/>
      <c r="B139" s="53" t="s">
        <v>350</v>
      </c>
      <c r="C139" s="58" t="s">
        <v>351</v>
      </c>
      <c r="D139" s="59" t="s">
        <v>400</v>
      </c>
      <c r="E139" s="60"/>
      <c r="F139" s="59" t="s">
        <v>371</v>
      </c>
      <c r="G139" s="61"/>
      <c r="H139" s="61"/>
      <c r="I139" s="60"/>
    </row>
    <row r="140" s="43" customFormat="1" ht="23.1" customHeight="1" spans="1:9">
      <c r="A140" s="53"/>
      <c r="B140" s="53"/>
      <c r="C140" s="53" t="s">
        <v>354</v>
      </c>
      <c r="D140" s="62" t="s">
        <v>401</v>
      </c>
      <c r="E140" s="63"/>
      <c r="F140" s="62" t="s">
        <v>356</v>
      </c>
      <c r="G140" s="64"/>
      <c r="H140" s="64"/>
      <c r="I140" s="63"/>
    </row>
    <row r="141" s="43" customFormat="1" ht="23.1" customHeight="1" spans="1:9">
      <c r="A141" s="53"/>
      <c r="B141" s="53"/>
      <c r="C141" s="53" t="s">
        <v>357</v>
      </c>
      <c r="D141" s="62" t="s">
        <v>358</v>
      </c>
      <c r="E141" s="63"/>
      <c r="F141" s="62" t="s">
        <v>359</v>
      </c>
      <c r="G141" s="64"/>
      <c r="H141" s="64"/>
      <c r="I141" s="63"/>
    </row>
    <row r="142" s="43" customFormat="1" ht="23.1" customHeight="1" spans="1:9">
      <c r="A142" s="53"/>
      <c r="B142" s="53" t="s">
        <v>360</v>
      </c>
      <c r="C142" s="53" t="s">
        <v>361</v>
      </c>
      <c r="D142" s="62" t="s">
        <v>373</v>
      </c>
      <c r="E142" s="63"/>
      <c r="F142" s="65">
        <v>30460</v>
      </c>
      <c r="G142" s="65"/>
      <c r="H142" s="65"/>
      <c r="I142" s="65"/>
    </row>
    <row r="143" s="43" customFormat="1" ht="23.1" customHeight="1" spans="1:9">
      <c r="A143" s="53"/>
      <c r="B143" s="66" t="s">
        <v>363</v>
      </c>
      <c r="C143" s="50" t="s">
        <v>364</v>
      </c>
      <c r="D143" s="67" t="s">
        <v>402</v>
      </c>
      <c r="E143" s="68"/>
      <c r="F143" s="62" t="s">
        <v>356</v>
      </c>
      <c r="G143" s="64"/>
      <c r="H143" s="64"/>
      <c r="I143" s="63"/>
    </row>
    <row r="144" s="43" customFormat="1" ht="23.1" customHeight="1" spans="1:9">
      <c r="A144" s="53"/>
      <c r="B144" s="53" t="s">
        <v>366</v>
      </c>
      <c r="C144" s="50" t="s">
        <v>367</v>
      </c>
      <c r="D144" s="69" t="s">
        <v>403</v>
      </c>
      <c r="E144" s="69"/>
      <c r="F144" s="62" t="s">
        <v>356</v>
      </c>
      <c r="G144" s="64"/>
      <c r="H144" s="64"/>
      <c r="I144" s="63"/>
    </row>
    <row r="147" s="43" customFormat="1" ht="23.1" customHeight="1" spans="1:9">
      <c r="A147" s="45" t="s">
        <v>335</v>
      </c>
      <c r="B147" s="45"/>
      <c r="C147" s="45"/>
      <c r="D147" s="45"/>
      <c r="E147" s="45"/>
      <c r="F147" s="45"/>
      <c r="G147" s="45"/>
      <c r="H147" s="45"/>
      <c r="I147" s="45"/>
    </row>
    <row r="148" s="43" customFormat="1" ht="23.1" customHeight="1" spans="1:9">
      <c r="A148" s="45"/>
      <c r="B148" s="45"/>
      <c r="C148" s="45"/>
      <c r="D148" s="45"/>
      <c r="E148" s="45"/>
      <c r="F148" s="45"/>
      <c r="G148" s="45"/>
      <c r="H148" s="45"/>
      <c r="I148" s="45"/>
    </row>
    <row r="149" s="43" customFormat="1" ht="23.1" customHeight="1" spans="1:9">
      <c r="A149" s="46" t="s">
        <v>336</v>
      </c>
      <c r="B149" s="46"/>
      <c r="C149" s="46"/>
      <c r="D149" s="46"/>
      <c r="E149" s="46"/>
      <c r="F149" s="46"/>
      <c r="G149" s="46"/>
      <c r="H149" s="46"/>
      <c r="I149" s="46"/>
    </row>
    <row r="150" s="43" customFormat="1" ht="23.1" customHeight="1" spans="1:9">
      <c r="A150" s="47" t="s">
        <v>337</v>
      </c>
      <c r="B150" s="48" t="s">
        <v>404</v>
      </c>
      <c r="C150" s="48"/>
      <c r="D150" s="48"/>
      <c r="E150" s="48"/>
      <c r="F150" s="48"/>
      <c r="G150" s="48"/>
      <c r="H150" s="48"/>
      <c r="I150" s="48"/>
    </row>
    <row r="151" s="43" customFormat="1" ht="23.1" customHeight="1" spans="1:9">
      <c r="A151" s="49" t="s">
        <v>339</v>
      </c>
      <c r="B151" s="48" t="s">
        <v>0</v>
      </c>
      <c r="C151" s="48"/>
      <c r="D151" s="48"/>
      <c r="E151" s="48"/>
      <c r="F151" s="48"/>
      <c r="G151" s="48"/>
      <c r="H151" s="48"/>
      <c r="I151" s="48"/>
    </row>
    <row r="152" s="43" customFormat="1" ht="23.1" customHeight="1" spans="1:9">
      <c r="A152" s="50" t="s">
        <v>340</v>
      </c>
      <c r="B152" s="51" t="s">
        <v>341</v>
      </c>
      <c r="C152" s="51"/>
      <c r="D152" s="51"/>
      <c r="E152" s="52">
        <v>40000</v>
      </c>
      <c r="F152" s="52"/>
      <c r="G152" s="52"/>
      <c r="H152" s="52"/>
      <c r="I152" s="52"/>
    </row>
    <row r="153" s="43" customFormat="1" ht="23.1" customHeight="1" spans="1:9">
      <c r="A153" s="53"/>
      <c r="B153" s="51" t="s">
        <v>342</v>
      </c>
      <c r="C153" s="51"/>
      <c r="D153" s="51"/>
      <c r="E153" s="52">
        <v>40000</v>
      </c>
      <c r="F153" s="52"/>
      <c r="G153" s="52"/>
      <c r="H153" s="52"/>
      <c r="I153" s="52"/>
    </row>
    <row r="154" s="43" customFormat="1" ht="23.1" customHeight="1" spans="1:9">
      <c r="A154" s="53"/>
      <c r="B154" s="51" t="s">
        <v>343</v>
      </c>
      <c r="C154" s="51"/>
      <c r="D154" s="51"/>
      <c r="E154" s="52">
        <v>0</v>
      </c>
      <c r="F154" s="52"/>
      <c r="G154" s="52"/>
      <c r="H154" s="52"/>
      <c r="I154" s="52"/>
    </row>
    <row r="155" s="43" customFormat="1" ht="23.1" customHeight="1" spans="1:9">
      <c r="A155" s="54" t="s">
        <v>344</v>
      </c>
      <c r="B155" s="55"/>
      <c r="C155" s="55"/>
      <c r="D155" s="55"/>
      <c r="E155" s="55"/>
      <c r="F155" s="55"/>
      <c r="G155" s="55"/>
      <c r="H155" s="55"/>
      <c r="I155" s="55"/>
    </row>
    <row r="156" s="43" customFormat="1" ht="23.1" customHeight="1" spans="1:9">
      <c r="A156" s="53" t="s">
        <v>345</v>
      </c>
      <c r="B156" s="56" t="s">
        <v>346</v>
      </c>
      <c r="C156" s="56" t="s">
        <v>347</v>
      </c>
      <c r="D156" s="57" t="s">
        <v>348</v>
      </c>
      <c r="E156" s="57"/>
      <c r="F156" s="57" t="s">
        <v>349</v>
      </c>
      <c r="G156" s="57"/>
      <c r="H156" s="57"/>
      <c r="I156" s="57"/>
    </row>
    <row r="157" s="43" customFormat="1" ht="23.1" customHeight="1" spans="1:9">
      <c r="A157" s="53"/>
      <c r="B157" s="53" t="s">
        <v>350</v>
      </c>
      <c r="C157" s="58" t="s">
        <v>351</v>
      </c>
      <c r="D157" s="59" t="s">
        <v>405</v>
      </c>
      <c r="E157" s="60"/>
      <c r="F157" s="59" t="s">
        <v>406</v>
      </c>
      <c r="G157" s="61"/>
      <c r="H157" s="61"/>
      <c r="I157" s="60"/>
    </row>
    <row r="158" s="43" customFormat="1" ht="23.1" customHeight="1" spans="1:9">
      <c r="A158" s="53"/>
      <c r="B158" s="53"/>
      <c r="C158" s="53" t="s">
        <v>354</v>
      </c>
      <c r="D158" s="62" t="s">
        <v>407</v>
      </c>
      <c r="E158" s="63"/>
      <c r="F158" s="62" t="s">
        <v>408</v>
      </c>
      <c r="G158" s="64"/>
      <c r="H158" s="64"/>
      <c r="I158" s="63"/>
    </row>
    <row r="159" s="43" customFormat="1" ht="23.1" customHeight="1" spans="1:9">
      <c r="A159" s="53"/>
      <c r="B159" s="53"/>
      <c r="C159" s="53" t="s">
        <v>357</v>
      </c>
      <c r="D159" s="62" t="s">
        <v>358</v>
      </c>
      <c r="E159" s="63"/>
      <c r="F159" s="62" t="s">
        <v>359</v>
      </c>
      <c r="G159" s="64"/>
      <c r="H159" s="64"/>
      <c r="I159" s="63"/>
    </row>
    <row r="160" s="43" customFormat="1" ht="23.1" customHeight="1" spans="1:9">
      <c r="A160" s="53"/>
      <c r="B160" s="53" t="s">
        <v>360</v>
      </c>
      <c r="C160" s="53" t="s">
        <v>361</v>
      </c>
      <c r="D160" s="62" t="s">
        <v>342</v>
      </c>
      <c r="E160" s="63"/>
      <c r="F160" s="65">
        <v>40000</v>
      </c>
      <c r="G160" s="65"/>
      <c r="H160" s="65"/>
      <c r="I160" s="65"/>
    </row>
    <row r="161" s="43" customFormat="1" ht="23.1" customHeight="1" spans="1:9">
      <c r="A161" s="53"/>
      <c r="B161" s="66" t="s">
        <v>363</v>
      </c>
      <c r="C161" s="50" t="s">
        <v>364</v>
      </c>
      <c r="D161" s="67" t="s">
        <v>409</v>
      </c>
      <c r="E161" s="68"/>
      <c r="F161" s="62" t="s">
        <v>410</v>
      </c>
      <c r="G161" s="64"/>
      <c r="H161" s="64"/>
      <c r="I161" s="63"/>
    </row>
    <row r="162" s="43" customFormat="1" ht="23.1" customHeight="1" spans="1:9">
      <c r="A162" s="53"/>
      <c r="B162" s="53" t="s">
        <v>366</v>
      </c>
      <c r="C162" s="50" t="s">
        <v>367</v>
      </c>
      <c r="D162" s="69" t="s">
        <v>403</v>
      </c>
      <c r="E162" s="69"/>
      <c r="F162" s="62" t="s">
        <v>356</v>
      </c>
      <c r="G162" s="64"/>
      <c r="H162" s="64"/>
      <c r="I162" s="63"/>
    </row>
    <row r="165" s="43" customFormat="1" ht="23.1" customHeight="1" spans="1:9">
      <c r="A165" s="45" t="s">
        <v>335</v>
      </c>
      <c r="B165" s="45"/>
      <c r="C165" s="45"/>
      <c r="D165" s="45"/>
      <c r="E165" s="45"/>
      <c r="F165" s="45"/>
      <c r="G165" s="45"/>
      <c r="H165" s="45"/>
      <c r="I165" s="45"/>
    </row>
    <row r="166" s="43" customFormat="1" ht="23.1" customHeight="1" spans="1:9">
      <c r="A166" s="45"/>
      <c r="B166" s="45"/>
      <c r="C166" s="45"/>
      <c r="D166" s="45"/>
      <c r="E166" s="45"/>
      <c r="F166" s="45"/>
      <c r="G166" s="45"/>
      <c r="H166" s="45"/>
      <c r="I166" s="45"/>
    </row>
    <row r="167" s="43" customFormat="1" ht="23.1" customHeight="1" spans="1:9">
      <c r="A167" s="46" t="s">
        <v>336</v>
      </c>
      <c r="B167" s="46"/>
      <c r="C167" s="46"/>
      <c r="D167" s="46"/>
      <c r="E167" s="46"/>
      <c r="F167" s="46"/>
      <c r="G167" s="46"/>
      <c r="H167" s="46"/>
      <c r="I167" s="46"/>
    </row>
    <row r="168" s="43" customFormat="1" ht="23.1" customHeight="1" spans="1:9">
      <c r="A168" s="47" t="s">
        <v>337</v>
      </c>
      <c r="B168" s="48" t="s">
        <v>411</v>
      </c>
      <c r="C168" s="48"/>
      <c r="D168" s="48"/>
      <c r="E168" s="48"/>
      <c r="F168" s="48"/>
      <c r="G168" s="48"/>
      <c r="H168" s="48"/>
      <c r="I168" s="48"/>
    </row>
    <row r="169" s="43" customFormat="1" ht="23.1" customHeight="1" spans="1:9">
      <c r="A169" s="49" t="s">
        <v>339</v>
      </c>
      <c r="B169" s="48" t="s">
        <v>0</v>
      </c>
      <c r="C169" s="48"/>
      <c r="D169" s="48"/>
      <c r="E169" s="48"/>
      <c r="F169" s="48"/>
      <c r="G169" s="48"/>
      <c r="H169" s="48"/>
      <c r="I169" s="48"/>
    </row>
    <row r="170" s="43" customFormat="1" ht="23.1" customHeight="1" spans="1:9">
      <c r="A170" s="50" t="s">
        <v>340</v>
      </c>
      <c r="B170" s="51" t="s">
        <v>341</v>
      </c>
      <c r="C170" s="51"/>
      <c r="D170" s="51"/>
      <c r="E170" s="52">
        <v>1586600</v>
      </c>
      <c r="F170" s="52"/>
      <c r="G170" s="52"/>
      <c r="H170" s="52"/>
      <c r="I170" s="52"/>
    </row>
    <row r="171" s="43" customFormat="1" ht="23.1" customHeight="1" spans="1:9">
      <c r="A171" s="53"/>
      <c r="B171" s="51" t="s">
        <v>342</v>
      </c>
      <c r="C171" s="51"/>
      <c r="D171" s="51"/>
      <c r="E171" s="52">
        <v>1586600</v>
      </c>
      <c r="F171" s="52"/>
      <c r="G171" s="52"/>
      <c r="H171" s="52"/>
      <c r="I171" s="52"/>
    </row>
    <row r="172" s="43" customFormat="1" ht="23.1" customHeight="1" spans="1:9">
      <c r="A172" s="53"/>
      <c r="B172" s="51" t="s">
        <v>343</v>
      </c>
      <c r="C172" s="51"/>
      <c r="D172" s="51"/>
      <c r="E172" s="52">
        <v>0</v>
      </c>
      <c r="F172" s="52"/>
      <c r="G172" s="52"/>
      <c r="H172" s="52"/>
      <c r="I172" s="52"/>
    </row>
    <row r="173" s="43" customFormat="1" ht="23.1" customHeight="1" spans="1:9">
      <c r="A173" s="54" t="s">
        <v>344</v>
      </c>
      <c r="B173" s="55"/>
      <c r="C173" s="55"/>
      <c r="D173" s="55"/>
      <c r="E173" s="55"/>
      <c r="F173" s="55"/>
      <c r="G173" s="55"/>
      <c r="H173" s="55"/>
      <c r="I173" s="55"/>
    </row>
    <row r="174" s="43" customFormat="1" ht="23.1" customHeight="1" spans="1:9">
      <c r="A174" s="53" t="s">
        <v>345</v>
      </c>
      <c r="B174" s="56" t="s">
        <v>346</v>
      </c>
      <c r="C174" s="56" t="s">
        <v>347</v>
      </c>
      <c r="D174" s="57" t="s">
        <v>348</v>
      </c>
      <c r="E174" s="57"/>
      <c r="F174" s="57" t="s">
        <v>349</v>
      </c>
      <c r="G174" s="57"/>
      <c r="H174" s="57"/>
      <c r="I174" s="57"/>
    </row>
    <row r="175" s="43" customFormat="1" ht="23.1" customHeight="1" spans="1:9">
      <c r="A175" s="53"/>
      <c r="B175" s="53" t="s">
        <v>350</v>
      </c>
      <c r="C175" s="58" t="s">
        <v>351</v>
      </c>
      <c r="D175" s="59" t="s">
        <v>412</v>
      </c>
      <c r="E175" s="60"/>
      <c r="F175" s="59" t="s">
        <v>413</v>
      </c>
      <c r="G175" s="61"/>
      <c r="H175" s="61"/>
      <c r="I175" s="60"/>
    </row>
    <row r="176" s="43" customFormat="1" ht="23.1" customHeight="1" spans="1:9">
      <c r="A176" s="53"/>
      <c r="B176" s="53"/>
      <c r="C176" s="53" t="s">
        <v>354</v>
      </c>
      <c r="D176" s="62" t="s">
        <v>414</v>
      </c>
      <c r="E176" s="63"/>
      <c r="F176" s="62" t="s">
        <v>356</v>
      </c>
      <c r="G176" s="64"/>
      <c r="H176" s="64"/>
      <c r="I176" s="63"/>
    </row>
    <row r="177" s="43" customFormat="1" ht="23.1" customHeight="1" spans="1:9">
      <c r="A177" s="53"/>
      <c r="B177" s="53"/>
      <c r="C177" s="53" t="s">
        <v>357</v>
      </c>
      <c r="D177" s="62" t="s">
        <v>415</v>
      </c>
      <c r="E177" s="63"/>
      <c r="F177" s="62" t="s">
        <v>359</v>
      </c>
      <c r="G177" s="64"/>
      <c r="H177" s="64"/>
      <c r="I177" s="63"/>
    </row>
    <row r="178" s="43" customFormat="1" ht="23.1" customHeight="1" spans="1:9">
      <c r="A178" s="53"/>
      <c r="B178" s="53" t="s">
        <v>360</v>
      </c>
      <c r="C178" s="53" t="s">
        <v>361</v>
      </c>
      <c r="D178" s="62" t="s">
        <v>416</v>
      </c>
      <c r="E178" s="63"/>
      <c r="F178" s="65">
        <v>1586600</v>
      </c>
      <c r="G178" s="65"/>
      <c r="H178" s="65"/>
      <c r="I178" s="65"/>
    </row>
    <row r="179" s="43" customFormat="1" ht="23.1" customHeight="1" spans="1:9">
      <c r="A179" s="53"/>
      <c r="B179" s="66" t="s">
        <v>363</v>
      </c>
      <c r="C179" s="50" t="s">
        <v>364</v>
      </c>
      <c r="D179" s="67" t="s">
        <v>417</v>
      </c>
      <c r="E179" s="68"/>
      <c r="F179" s="62" t="s">
        <v>410</v>
      </c>
      <c r="G179" s="64"/>
      <c r="H179" s="64"/>
      <c r="I179" s="63"/>
    </row>
    <row r="180" s="43" customFormat="1" ht="23.1" customHeight="1" spans="1:9">
      <c r="A180" s="53"/>
      <c r="B180" s="53" t="s">
        <v>366</v>
      </c>
      <c r="C180" s="50" t="s">
        <v>367</v>
      </c>
      <c r="D180" s="69" t="s">
        <v>403</v>
      </c>
      <c r="E180" s="69"/>
      <c r="F180" s="62" t="s">
        <v>356</v>
      </c>
      <c r="G180" s="64"/>
      <c r="H180" s="64"/>
      <c r="I180" s="63"/>
    </row>
    <row r="183" s="43" customFormat="1" ht="23.1" customHeight="1" spans="1:9">
      <c r="A183" s="45" t="s">
        <v>335</v>
      </c>
      <c r="B183" s="45"/>
      <c r="C183" s="45"/>
      <c r="D183" s="45"/>
      <c r="E183" s="45"/>
      <c r="F183" s="45"/>
      <c r="G183" s="45"/>
      <c r="H183" s="45"/>
      <c r="I183" s="45"/>
    </row>
    <row r="184" s="43" customFormat="1" ht="23.1" customHeight="1" spans="1:9">
      <c r="A184" s="45"/>
      <c r="B184" s="45"/>
      <c r="C184" s="45"/>
      <c r="D184" s="45"/>
      <c r="E184" s="45"/>
      <c r="F184" s="45"/>
      <c r="G184" s="45"/>
      <c r="H184" s="45"/>
      <c r="I184" s="45"/>
    </row>
    <row r="185" s="43" customFormat="1" ht="23.1" customHeight="1" spans="1:9">
      <c r="A185" s="46" t="s">
        <v>336</v>
      </c>
      <c r="B185" s="46"/>
      <c r="C185" s="46"/>
      <c r="D185" s="46"/>
      <c r="E185" s="46"/>
      <c r="F185" s="46"/>
      <c r="G185" s="46"/>
      <c r="H185" s="46"/>
      <c r="I185" s="46"/>
    </row>
    <row r="186" s="43" customFormat="1" ht="23.1" customHeight="1" spans="1:9">
      <c r="A186" s="47" t="s">
        <v>337</v>
      </c>
      <c r="B186" s="48" t="s">
        <v>418</v>
      </c>
      <c r="C186" s="48"/>
      <c r="D186" s="48"/>
      <c r="E186" s="48"/>
      <c r="F186" s="48"/>
      <c r="G186" s="48"/>
      <c r="H186" s="48"/>
      <c r="I186" s="48"/>
    </row>
    <row r="187" s="43" customFormat="1" ht="23.1" customHeight="1" spans="1:9">
      <c r="A187" s="49" t="s">
        <v>339</v>
      </c>
      <c r="B187" s="48" t="s">
        <v>0</v>
      </c>
      <c r="C187" s="48"/>
      <c r="D187" s="48"/>
      <c r="E187" s="48"/>
      <c r="F187" s="48"/>
      <c r="G187" s="48"/>
      <c r="H187" s="48"/>
      <c r="I187" s="48"/>
    </row>
    <row r="188" s="43" customFormat="1" ht="23.1" customHeight="1" spans="1:9">
      <c r="A188" s="50" t="s">
        <v>340</v>
      </c>
      <c r="B188" s="51" t="s">
        <v>341</v>
      </c>
      <c r="C188" s="51"/>
      <c r="D188" s="51"/>
      <c r="E188" s="52">
        <v>87500</v>
      </c>
      <c r="F188" s="52"/>
      <c r="G188" s="52"/>
      <c r="H188" s="52"/>
      <c r="I188" s="52"/>
    </row>
    <row r="189" s="43" customFormat="1" ht="23.1" customHeight="1" spans="1:9">
      <c r="A189" s="53"/>
      <c r="B189" s="51" t="s">
        <v>342</v>
      </c>
      <c r="C189" s="51"/>
      <c r="D189" s="51"/>
      <c r="E189" s="52">
        <v>87500</v>
      </c>
      <c r="F189" s="52"/>
      <c r="G189" s="52"/>
      <c r="H189" s="52"/>
      <c r="I189" s="52"/>
    </row>
    <row r="190" s="43" customFormat="1" ht="23.1" customHeight="1" spans="1:9">
      <c r="A190" s="53"/>
      <c r="B190" s="51" t="s">
        <v>343</v>
      </c>
      <c r="C190" s="51"/>
      <c r="D190" s="51"/>
      <c r="E190" s="52">
        <v>0</v>
      </c>
      <c r="F190" s="52"/>
      <c r="G190" s="52"/>
      <c r="H190" s="52"/>
      <c r="I190" s="52"/>
    </row>
    <row r="191" s="43" customFormat="1" ht="23.1" customHeight="1" spans="1:9">
      <c r="A191" s="54" t="s">
        <v>344</v>
      </c>
      <c r="B191" s="55"/>
      <c r="C191" s="55"/>
      <c r="D191" s="55"/>
      <c r="E191" s="55"/>
      <c r="F191" s="55"/>
      <c r="G191" s="55"/>
      <c r="H191" s="55"/>
      <c r="I191" s="55"/>
    </row>
    <row r="192" s="43" customFormat="1" ht="23.1" customHeight="1" spans="1:9">
      <c r="A192" s="53" t="s">
        <v>345</v>
      </c>
      <c r="B192" s="56" t="s">
        <v>346</v>
      </c>
      <c r="C192" s="56" t="s">
        <v>347</v>
      </c>
      <c r="D192" s="57" t="s">
        <v>348</v>
      </c>
      <c r="E192" s="57"/>
      <c r="F192" s="57" t="s">
        <v>349</v>
      </c>
      <c r="G192" s="57"/>
      <c r="H192" s="57"/>
      <c r="I192" s="57"/>
    </row>
    <row r="193" s="43" customFormat="1" ht="23.1" customHeight="1" spans="1:9">
      <c r="A193" s="53"/>
      <c r="B193" s="53" t="s">
        <v>350</v>
      </c>
      <c r="C193" s="58" t="s">
        <v>351</v>
      </c>
      <c r="D193" s="59" t="s">
        <v>412</v>
      </c>
      <c r="E193" s="60"/>
      <c r="F193" s="59" t="s">
        <v>384</v>
      </c>
      <c r="G193" s="61"/>
      <c r="H193" s="61"/>
      <c r="I193" s="60"/>
    </row>
    <row r="194" s="43" customFormat="1" ht="23.1" customHeight="1" spans="1:9">
      <c r="A194" s="53"/>
      <c r="B194" s="53"/>
      <c r="C194" s="53" t="s">
        <v>354</v>
      </c>
      <c r="D194" s="62" t="s">
        <v>419</v>
      </c>
      <c r="E194" s="63"/>
      <c r="F194" s="62" t="s">
        <v>408</v>
      </c>
      <c r="G194" s="64"/>
      <c r="H194" s="64"/>
      <c r="I194" s="63"/>
    </row>
    <row r="195" s="43" customFormat="1" ht="23.1" customHeight="1" spans="1:9">
      <c r="A195" s="53"/>
      <c r="B195" s="53"/>
      <c r="C195" s="53" t="s">
        <v>357</v>
      </c>
      <c r="D195" s="62" t="s">
        <v>415</v>
      </c>
      <c r="E195" s="63"/>
      <c r="F195" s="62" t="s">
        <v>359</v>
      </c>
      <c r="G195" s="64"/>
      <c r="H195" s="64"/>
      <c r="I195" s="63"/>
    </row>
    <row r="196" s="43" customFormat="1" ht="23.1" customHeight="1" spans="1:9">
      <c r="A196" s="53"/>
      <c r="B196" s="53" t="s">
        <v>360</v>
      </c>
      <c r="C196" s="53" t="s">
        <v>361</v>
      </c>
      <c r="D196" s="62" t="s">
        <v>420</v>
      </c>
      <c r="E196" s="63"/>
      <c r="F196" s="65">
        <v>87500</v>
      </c>
      <c r="G196" s="65"/>
      <c r="H196" s="65"/>
      <c r="I196" s="65"/>
    </row>
    <row r="197" s="43" customFormat="1" ht="23.1" customHeight="1" spans="1:9">
      <c r="A197" s="53"/>
      <c r="B197" s="66" t="s">
        <v>363</v>
      </c>
      <c r="C197" s="50" t="s">
        <v>364</v>
      </c>
      <c r="D197" s="67" t="s">
        <v>421</v>
      </c>
      <c r="E197" s="68"/>
      <c r="F197" s="62" t="s">
        <v>408</v>
      </c>
      <c r="G197" s="64"/>
      <c r="H197" s="64"/>
      <c r="I197" s="63"/>
    </row>
    <row r="198" s="43" customFormat="1" ht="23.1" customHeight="1" spans="1:9">
      <c r="A198" s="53"/>
      <c r="B198" s="53" t="s">
        <v>366</v>
      </c>
      <c r="C198" s="50" t="s">
        <v>367</v>
      </c>
      <c r="D198" s="69" t="s">
        <v>403</v>
      </c>
      <c r="E198" s="69"/>
      <c r="F198" s="62" t="s">
        <v>356</v>
      </c>
      <c r="G198" s="64"/>
      <c r="H198" s="64"/>
      <c r="I198" s="63"/>
    </row>
    <row r="201" s="43" customFormat="1" ht="23.1" customHeight="1" spans="1:9">
      <c r="A201" s="45" t="s">
        <v>335</v>
      </c>
      <c r="B201" s="45"/>
      <c r="C201" s="45"/>
      <c r="D201" s="45"/>
      <c r="E201" s="45"/>
      <c r="F201" s="45"/>
      <c r="G201" s="45"/>
      <c r="H201" s="45"/>
      <c r="I201" s="45"/>
    </row>
    <row r="202" s="43" customFormat="1" ht="23.1" customHeight="1" spans="1:9">
      <c r="A202" s="45"/>
      <c r="B202" s="45"/>
      <c r="C202" s="45"/>
      <c r="D202" s="45"/>
      <c r="E202" s="45"/>
      <c r="F202" s="45"/>
      <c r="G202" s="45"/>
      <c r="H202" s="45"/>
      <c r="I202" s="45"/>
    </row>
    <row r="203" s="43" customFormat="1" ht="23.1" customHeight="1" spans="1:9">
      <c r="A203" s="46" t="s">
        <v>336</v>
      </c>
      <c r="B203" s="46"/>
      <c r="C203" s="46"/>
      <c r="D203" s="46"/>
      <c r="E203" s="46"/>
      <c r="F203" s="46"/>
      <c r="G203" s="46"/>
      <c r="H203" s="46"/>
      <c r="I203" s="46"/>
    </row>
    <row r="204" s="43" customFormat="1" ht="23.1" customHeight="1" spans="1:9">
      <c r="A204" s="47" t="s">
        <v>337</v>
      </c>
      <c r="B204" s="48" t="s">
        <v>422</v>
      </c>
      <c r="C204" s="48"/>
      <c r="D204" s="48"/>
      <c r="E204" s="48"/>
      <c r="F204" s="48"/>
      <c r="G204" s="48"/>
      <c r="H204" s="48"/>
      <c r="I204" s="48"/>
    </row>
    <row r="205" s="43" customFormat="1" ht="23.1" customHeight="1" spans="1:9">
      <c r="A205" s="49" t="s">
        <v>339</v>
      </c>
      <c r="B205" s="48" t="s">
        <v>0</v>
      </c>
      <c r="C205" s="48"/>
      <c r="D205" s="48"/>
      <c r="E205" s="48"/>
      <c r="F205" s="48"/>
      <c r="G205" s="48"/>
      <c r="H205" s="48"/>
      <c r="I205" s="48"/>
    </row>
    <row r="206" s="43" customFormat="1" ht="23.1" customHeight="1" spans="1:9">
      <c r="A206" s="50" t="s">
        <v>423</v>
      </c>
      <c r="B206" s="51" t="s">
        <v>341</v>
      </c>
      <c r="C206" s="51"/>
      <c r="D206" s="51"/>
      <c r="E206" s="52">
        <v>3000000</v>
      </c>
      <c r="F206" s="52"/>
      <c r="G206" s="52"/>
      <c r="H206" s="52"/>
      <c r="I206" s="52"/>
    </row>
    <row r="207" s="43" customFormat="1" ht="23.1" customHeight="1" spans="1:9">
      <c r="A207" s="53"/>
      <c r="B207" s="51" t="s">
        <v>342</v>
      </c>
      <c r="C207" s="51"/>
      <c r="D207" s="51"/>
      <c r="E207" s="52">
        <v>3000000</v>
      </c>
      <c r="F207" s="52"/>
      <c r="G207" s="52"/>
      <c r="H207" s="52"/>
      <c r="I207" s="52"/>
    </row>
    <row r="208" s="43" customFormat="1" ht="23.1" customHeight="1" spans="1:9">
      <c r="A208" s="53"/>
      <c r="B208" s="51" t="s">
        <v>343</v>
      </c>
      <c r="C208" s="51"/>
      <c r="D208" s="51"/>
      <c r="E208" s="52">
        <v>0</v>
      </c>
      <c r="F208" s="52"/>
      <c r="G208" s="52"/>
      <c r="H208" s="52"/>
      <c r="I208" s="52"/>
    </row>
    <row r="209" s="43" customFormat="1" ht="23.1" customHeight="1" spans="1:9">
      <c r="A209" s="54" t="s">
        <v>344</v>
      </c>
      <c r="B209" s="55"/>
      <c r="C209" s="55"/>
      <c r="D209" s="55"/>
      <c r="E209" s="55"/>
      <c r="F209" s="55"/>
      <c r="G209" s="55"/>
      <c r="H209" s="55"/>
      <c r="I209" s="55"/>
    </row>
    <row r="210" s="43" customFormat="1" ht="23.1" customHeight="1" spans="1:9">
      <c r="A210" s="53" t="s">
        <v>345</v>
      </c>
      <c r="B210" s="56" t="s">
        <v>346</v>
      </c>
      <c r="C210" s="56" t="s">
        <v>347</v>
      </c>
      <c r="D210" s="57" t="s">
        <v>348</v>
      </c>
      <c r="E210" s="57"/>
      <c r="F210" s="57" t="s">
        <v>349</v>
      </c>
      <c r="G210" s="57"/>
      <c r="H210" s="57"/>
      <c r="I210" s="57"/>
    </row>
    <row r="211" s="43" customFormat="1" ht="23.1" customHeight="1" spans="1:9">
      <c r="A211" s="53"/>
      <c r="B211" s="53" t="s">
        <v>350</v>
      </c>
      <c r="C211" s="58" t="s">
        <v>351</v>
      </c>
      <c r="D211" s="59" t="s">
        <v>412</v>
      </c>
      <c r="E211" s="60"/>
      <c r="F211" s="59" t="s">
        <v>424</v>
      </c>
      <c r="G211" s="61"/>
      <c r="H211" s="61"/>
      <c r="I211" s="60"/>
    </row>
    <row r="212" s="43" customFormat="1" ht="23.1" customHeight="1" spans="1:9">
      <c r="A212" s="53"/>
      <c r="B212" s="53"/>
      <c r="C212" s="53" t="s">
        <v>354</v>
      </c>
      <c r="D212" s="62" t="s">
        <v>419</v>
      </c>
      <c r="E212" s="63"/>
      <c r="F212" s="62" t="s">
        <v>425</v>
      </c>
      <c r="G212" s="64"/>
      <c r="H212" s="64"/>
      <c r="I212" s="63"/>
    </row>
    <row r="213" s="43" customFormat="1" ht="23.1" customHeight="1" spans="1:9">
      <c r="A213" s="53"/>
      <c r="B213" s="53"/>
      <c r="C213" s="53" t="s">
        <v>357</v>
      </c>
      <c r="D213" s="62" t="s">
        <v>415</v>
      </c>
      <c r="E213" s="63"/>
      <c r="F213" s="62" t="s">
        <v>359</v>
      </c>
      <c r="G213" s="64"/>
      <c r="H213" s="64"/>
      <c r="I213" s="63"/>
    </row>
    <row r="214" s="43" customFormat="1" ht="23.1" customHeight="1" spans="1:9">
      <c r="A214" s="53"/>
      <c r="B214" s="53" t="s">
        <v>360</v>
      </c>
      <c r="C214" s="53" t="s">
        <v>361</v>
      </c>
      <c r="D214" s="62" t="s">
        <v>420</v>
      </c>
      <c r="E214" s="63"/>
      <c r="F214" s="65">
        <v>3000000</v>
      </c>
      <c r="G214" s="65"/>
      <c r="H214" s="65"/>
      <c r="I214" s="65"/>
    </row>
    <row r="215" s="43" customFormat="1" ht="23.1" customHeight="1" spans="1:9">
      <c r="A215" s="53"/>
      <c r="B215" s="66" t="s">
        <v>363</v>
      </c>
      <c r="C215" s="50" t="s">
        <v>364</v>
      </c>
      <c r="D215" s="67" t="s">
        <v>426</v>
      </c>
      <c r="E215" s="68"/>
      <c r="F215" s="62" t="s">
        <v>427</v>
      </c>
      <c r="G215" s="64"/>
      <c r="H215" s="64"/>
      <c r="I215" s="63"/>
    </row>
    <row r="216" s="43" customFormat="1" ht="23.1" customHeight="1" spans="1:9">
      <c r="A216" s="53"/>
      <c r="B216" s="53" t="s">
        <v>366</v>
      </c>
      <c r="C216" s="50" t="s">
        <v>367</v>
      </c>
      <c r="D216" s="69" t="s">
        <v>403</v>
      </c>
      <c r="E216" s="69"/>
      <c r="F216" s="62" t="s">
        <v>356</v>
      </c>
      <c r="G216" s="64"/>
      <c r="H216" s="64"/>
      <c r="I216" s="63"/>
    </row>
  </sheetData>
  <mergeCells count="336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23:I23"/>
    <mergeCell ref="B24:I24"/>
    <mergeCell ref="B25:I25"/>
    <mergeCell ref="B26:D26"/>
    <mergeCell ref="E26:I26"/>
    <mergeCell ref="B27:D27"/>
    <mergeCell ref="E27:I27"/>
    <mergeCell ref="B28:D28"/>
    <mergeCell ref="E28:I28"/>
    <mergeCell ref="B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D35:E35"/>
    <mergeCell ref="F35:I35"/>
    <mergeCell ref="D36:E36"/>
    <mergeCell ref="F36:I36"/>
    <mergeCell ref="A41:I41"/>
    <mergeCell ref="B42:I42"/>
    <mergeCell ref="B43:I43"/>
    <mergeCell ref="B44:D44"/>
    <mergeCell ref="E44:I44"/>
    <mergeCell ref="B45:D45"/>
    <mergeCell ref="E45:I45"/>
    <mergeCell ref="B46:D46"/>
    <mergeCell ref="E46:I46"/>
    <mergeCell ref="B47:I47"/>
    <mergeCell ref="D48:E48"/>
    <mergeCell ref="F48:I48"/>
    <mergeCell ref="D49:E49"/>
    <mergeCell ref="F49:I49"/>
    <mergeCell ref="D50:E50"/>
    <mergeCell ref="F50:I50"/>
    <mergeCell ref="D51:E51"/>
    <mergeCell ref="F51:I51"/>
    <mergeCell ref="D52:E52"/>
    <mergeCell ref="F52:I52"/>
    <mergeCell ref="D53:E53"/>
    <mergeCell ref="F53:I53"/>
    <mergeCell ref="D54:E54"/>
    <mergeCell ref="F54:I54"/>
    <mergeCell ref="A59:I59"/>
    <mergeCell ref="B60:I60"/>
    <mergeCell ref="B61:I61"/>
    <mergeCell ref="B62:D62"/>
    <mergeCell ref="E62:I62"/>
    <mergeCell ref="B63:D63"/>
    <mergeCell ref="E63:I63"/>
    <mergeCell ref="B64:D64"/>
    <mergeCell ref="E64:I64"/>
    <mergeCell ref="B65:I65"/>
    <mergeCell ref="D66:E66"/>
    <mergeCell ref="F66:I66"/>
    <mergeCell ref="D67:E67"/>
    <mergeCell ref="F67:I67"/>
    <mergeCell ref="D68:E68"/>
    <mergeCell ref="F68:I68"/>
    <mergeCell ref="D69:E69"/>
    <mergeCell ref="F69:I69"/>
    <mergeCell ref="D70:E70"/>
    <mergeCell ref="F70:I70"/>
    <mergeCell ref="D71:E71"/>
    <mergeCell ref="F71:I71"/>
    <mergeCell ref="D72:E72"/>
    <mergeCell ref="F72:I72"/>
    <mergeCell ref="A77:I77"/>
    <mergeCell ref="B78:I78"/>
    <mergeCell ref="B79:I79"/>
    <mergeCell ref="B80:D80"/>
    <mergeCell ref="E80:I80"/>
    <mergeCell ref="B81:D81"/>
    <mergeCell ref="E81:I81"/>
    <mergeCell ref="B82:D82"/>
    <mergeCell ref="E82:I82"/>
    <mergeCell ref="B83:I83"/>
    <mergeCell ref="D84:E84"/>
    <mergeCell ref="F84:I84"/>
    <mergeCell ref="D85:E85"/>
    <mergeCell ref="F85:I85"/>
    <mergeCell ref="D86:E86"/>
    <mergeCell ref="F86:I86"/>
    <mergeCell ref="D87:E87"/>
    <mergeCell ref="F87:I87"/>
    <mergeCell ref="D88:E88"/>
    <mergeCell ref="F88:I88"/>
    <mergeCell ref="D89:E89"/>
    <mergeCell ref="F89:I89"/>
    <mergeCell ref="D90:E90"/>
    <mergeCell ref="F90:I90"/>
    <mergeCell ref="A95:I95"/>
    <mergeCell ref="B96:I96"/>
    <mergeCell ref="B97:I97"/>
    <mergeCell ref="B98:D98"/>
    <mergeCell ref="E98:I98"/>
    <mergeCell ref="B99:D99"/>
    <mergeCell ref="E99:I99"/>
    <mergeCell ref="B100:D100"/>
    <mergeCell ref="E100:I100"/>
    <mergeCell ref="B101:I101"/>
    <mergeCell ref="D102:E102"/>
    <mergeCell ref="F102:I102"/>
    <mergeCell ref="D103:E103"/>
    <mergeCell ref="F103:I103"/>
    <mergeCell ref="D104:E104"/>
    <mergeCell ref="F104:I104"/>
    <mergeCell ref="D105:E105"/>
    <mergeCell ref="F105:I105"/>
    <mergeCell ref="D106:E106"/>
    <mergeCell ref="F106:I106"/>
    <mergeCell ref="D107:E107"/>
    <mergeCell ref="F107:I107"/>
    <mergeCell ref="D108:E108"/>
    <mergeCell ref="F108:I108"/>
    <mergeCell ref="A113:I113"/>
    <mergeCell ref="B114:I114"/>
    <mergeCell ref="B115:I115"/>
    <mergeCell ref="B116:D116"/>
    <mergeCell ref="E116:I116"/>
    <mergeCell ref="B117:D117"/>
    <mergeCell ref="E117:I117"/>
    <mergeCell ref="B118:D118"/>
    <mergeCell ref="E118:I118"/>
    <mergeCell ref="B119:I119"/>
    <mergeCell ref="D120:E120"/>
    <mergeCell ref="F120:I120"/>
    <mergeCell ref="D121:E121"/>
    <mergeCell ref="F121:I121"/>
    <mergeCell ref="D122:E122"/>
    <mergeCell ref="F122:I122"/>
    <mergeCell ref="D123:E123"/>
    <mergeCell ref="F123:I123"/>
    <mergeCell ref="D124:E124"/>
    <mergeCell ref="F124:I124"/>
    <mergeCell ref="D125:E125"/>
    <mergeCell ref="F125:I125"/>
    <mergeCell ref="D126:E126"/>
    <mergeCell ref="F126:I126"/>
    <mergeCell ref="A131:I131"/>
    <mergeCell ref="B132:I132"/>
    <mergeCell ref="B133:I133"/>
    <mergeCell ref="B134:D134"/>
    <mergeCell ref="E134:I134"/>
    <mergeCell ref="B135:D135"/>
    <mergeCell ref="E135:I135"/>
    <mergeCell ref="B136:D136"/>
    <mergeCell ref="E136:I136"/>
    <mergeCell ref="B137:I137"/>
    <mergeCell ref="D138:E138"/>
    <mergeCell ref="F138:I138"/>
    <mergeCell ref="D139:E139"/>
    <mergeCell ref="F139:I139"/>
    <mergeCell ref="D140:E140"/>
    <mergeCell ref="F140:I140"/>
    <mergeCell ref="D141:E141"/>
    <mergeCell ref="F141:I141"/>
    <mergeCell ref="D142:E142"/>
    <mergeCell ref="F142:I142"/>
    <mergeCell ref="D143:E143"/>
    <mergeCell ref="F143:I143"/>
    <mergeCell ref="D144:E144"/>
    <mergeCell ref="F144:I144"/>
    <mergeCell ref="A149:I149"/>
    <mergeCell ref="B150:I150"/>
    <mergeCell ref="B151:I151"/>
    <mergeCell ref="B152:D152"/>
    <mergeCell ref="E152:I152"/>
    <mergeCell ref="B153:D153"/>
    <mergeCell ref="E153:I153"/>
    <mergeCell ref="B154:D154"/>
    <mergeCell ref="E154:I154"/>
    <mergeCell ref="B155:I155"/>
    <mergeCell ref="D156:E156"/>
    <mergeCell ref="F156:I156"/>
    <mergeCell ref="D157:E157"/>
    <mergeCell ref="F157:I157"/>
    <mergeCell ref="D158:E158"/>
    <mergeCell ref="F158:I158"/>
    <mergeCell ref="D159:E159"/>
    <mergeCell ref="F159:I159"/>
    <mergeCell ref="D160:E160"/>
    <mergeCell ref="F160:I160"/>
    <mergeCell ref="D161:E161"/>
    <mergeCell ref="F161:I161"/>
    <mergeCell ref="D162:E162"/>
    <mergeCell ref="F162:I162"/>
    <mergeCell ref="A167:I167"/>
    <mergeCell ref="B168:I168"/>
    <mergeCell ref="B169:I169"/>
    <mergeCell ref="B170:D170"/>
    <mergeCell ref="E170:I170"/>
    <mergeCell ref="B171:D171"/>
    <mergeCell ref="E171:I171"/>
    <mergeCell ref="B172:D172"/>
    <mergeCell ref="E172:I172"/>
    <mergeCell ref="B173:I173"/>
    <mergeCell ref="D174:E174"/>
    <mergeCell ref="F174:I174"/>
    <mergeCell ref="D175:E175"/>
    <mergeCell ref="F175:I175"/>
    <mergeCell ref="D176:E176"/>
    <mergeCell ref="F176:I176"/>
    <mergeCell ref="D177:E177"/>
    <mergeCell ref="F177:I177"/>
    <mergeCell ref="D178:E178"/>
    <mergeCell ref="F178:I178"/>
    <mergeCell ref="D179:E179"/>
    <mergeCell ref="F179:I179"/>
    <mergeCell ref="D180:E180"/>
    <mergeCell ref="F180:I180"/>
    <mergeCell ref="A185:I185"/>
    <mergeCell ref="B186:I186"/>
    <mergeCell ref="B187:I187"/>
    <mergeCell ref="B188:D188"/>
    <mergeCell ref="E188:I188"/>
    <mergeCell ref="B189:D189"/>
    <mergeCell ref="E189:I189"/>
    <mergeCell ref="B190:D190"/>
    <mergeCell ref="E190:I190"/>
    <mergeCell ref="B191:I191"/>
    <mergeCell ref="D192:E192"/>
    <mergeCell ref="F192:I192"/>
    <mergeCell ref="D193:E193"/>
    <mergeCell ref="F193:I193"/>
    <mergeCell ref="D194:E194"/>
    <mergeCell ref="F194:I194"/>
    <mergeCell ref="D195:E195"/>
    <mergeCell ref="F195:I195"/>
    <mergeCell ref="D196:E196"/>
    <mergeCell ref="F196:I196"/>
    <mergeCell ref="D197:E197"/>
    <mergeCell ref="F197:I197"/>
    <mergeCell ref="D198:E198"/>
    <mergeCell ref="F198:I198"/>
    <mergeCell ref="A203:I203"/>
    <mergeCell ref="B204:I204"/>
    <mergeCell ref="B205:I205"/>
    <mergeCell ref="B206:D206"/>
    <mergeCell ref="E206:I206"/>
    <mergeCell ref="B207:D207"/>
    <mergeCell ref="E207:I207"/>
    <mergeCell ref="B208:D208"/>
    <mergeCell ref="E208:I208"/>
    <mergeCell ref="B209:I209"/>
    <mergeCell ref="D210:E210"/>
    <mergeCell ref="F210:I210"/>
    <mergeCell ref="D211:E211"/>
    <mergeCell ref="F211:I211"/>
    <mergeCell ref="D212:E212"/>
    <mergeCell ref="F212:I212"/>
    <mergeCell ref="D213:E213"/>
    <mergeCell ref="F213:I213"/>
    <mergeCell ref="D214:E214"/>
    <mergeCell ref="F214:I214"/>
    <mergeCell ref="D215:E215"/>
    <mergeCell ref="F215:I215"/>
    <mergeCell ref="D216:E216"/>
    <mergeCell ref="F216:I216"/>
    <mergeCell ref="A7:A9"/>
    <mergeCell ref="A11:A17"/>
    <mergeCell ref="A26:A28"/>
    <mergeCell ref="A30:A36"/>
    <mergeCell ref="A44:A46"/>
    <mergeCell ref="A48:A54"/>
    <mergeCell ref="A62:A64"/>
    <mergeCell ref="A66:A72"/>
    <mergeCell ref="A80:A82"/>
    <mergeCell ref="A84:A90"/>
    <mergeCell ref="A98:A100"/>
    <mergeCell ref="A102:A108"/>
    <mergeCell ref="A116:A118"/>
    <mergeCell ref="A120:A126"/>
    <mergeCell ref="A134:A136"/>
    <mergeCell ref="A138:A144"/>
    <mergeCell ref="A152:A154"/>
    <mergeCell ref="A156:A162"/>
    <mergeCell ref="A170:A172"/>
    <mergeCell ref="A174:A180"/>
    <mergeCell ref="A188:A190"/>
    <mergeCell ref="A192:A198"/>
    <mergeCell ref="A206:A208"/>
    <mergeCell ref="A210:A216"/>
    <mergeCell ref="B12:B14"/>
    <mergeCell ref="B31:B33"/>
    <mergeCell ref="B49:B51"/>
    <mergeCell ref="B67:B69"/>
    <mergeCell ref="B85:B87"/>
    <mergeCell ref="B103:B105"/>
    <mergeCell ref="B121:B123"/>
    <mergeCell ref="B139:B141"/>
    <mergeCell ref="B157:B159"/>
    <mergeCell ref="B175:B177"/>
    <mergeCell ref="B193:B195"/>
    <mergeCell ref="B211:B213"/>
    <mergeCell ref="A2:I3"/>
    <mergeCell ref="A21:I22"/>
    <mergeCell ref="A39:I40"/>
    <mergeCell ref="A57:I58"/>
    <mergeCell ref="A75:I76"/>
    <mergeCell ref="A93:I94"/>
    <mergeCell ref="A111:I112"/>
    <mergeCell ref="A129:I130"/>
    <mergeCell ref="A147:I148"/>
    <mergeCell ref="A165:I166"/>
    <mergeCell ref="A183:I184"/>
    <mergeCell ref="A201:I20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workbookViewId="0">
      <selection activeCell="G23" sqref="G23:H23"/>
    </sheetView>
  </sheetViews>
  <sheetFormatPr defaultColWidth="9" defaultRowHeight="13.5"/>
  <cols>
    <col min="6" max="7" width="11.125"/>
  </cols>
  <sheetData>
    <row r="1" s="1" customFormat="1" ht="29.45" customHeight="1" spans="1:22">
      <c r="A1" s="2" t="s">
        <v>428</v>
      </c>
      <c r="B1" s="2"/>
      <c r="C1" s="2"/>
      <c r="D1" s="2"/>
      <c r="E1" s="2"/>
      <c r="F1" s="2"/>
      <c r="G1" s="2"/>
      <c r="H1" s="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s="1" customFormat="1" ht="33.75" customHeight="1" spans="1:22">
      <c r="A2" s="3" t="s">
        <v>429</v>
      </c>
      <c r="B2" s="4"/>
      <c r="C2" s="4"/>
      <c r="D2" s="4"/>
      <c r="E2" s="4"/>
      <c r="F2" s="4"/>
      <c r="G2" s="4"/>
      <c r="H2" s="4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s="1" customFormat="1" ht="24.95" customHeight="1" spans="1:22">
      <c r="A3" s="5" t="s">
        <v>430</v>
      </c>
      <c r="B3" s="5"/>
      <c r="C3" s="5"/>
      <c r="D3" s="5"/>
      <c r="E3" s="5"/>
      <c r="F3" s="5"/>
      <c r="G3" s="5"/>
      <c r="H3" s="5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</row>
    <row r="4" s="1" customFormat="1" ht="24.95" customHeight="1" spans="1:22">
      <c r="A4" s="6" t="s">
        <v>431</v>
      </c>
      <c r="B4" s="7"/>
      <c r="C4" s="7"/>
      <c r="D4" s="7" t="s">
        <v>0</v>
      </c>
      <c r="E4" s="7"/>
      <c r="F4" s="7"/>
      <c r="G4" s="7"/>
      <c r="H4" s="7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</row>
    <row r="5" s="1" customFormat="1" ht="24.95" customHeight="1" spans="1:22">
      <c r="A5" s="8" t="s">
        <v>432</v>
      </c>
      <c r="B5" s="9" t="s">
        <v>433</v>
      </c>
      <c r="C5" s="10"/>
      <c r="D5" s="11" t="s">
        <v>434</v>
      </c>
      <c r="E5" s="12"/>
      <c r="F5" s="12"/>
      <c r="G5" s="12"/>
      <c r="H5" s="13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</row>
    <row r="6" s="1" customFormat="1" ht="24.95" customHeight="1" spans="1:22">
      <c r="A6" s="14"/>
      <c r="B6" s="15" t="s">
        <v>435</v>
      </c>
      <c r="C6" s="15"/>
      <c r="D6" s="15" t="s">
        <v>436</v>
      </c>
      <c r="E6" s="15"/>
      <c r="F6" s="15"/>
      <c r="G6" s="15"/>
      <c r="H6" s="15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</row>
    <row r="7" s="1" customFormat="1" ht="24.95" customHeight="1" spans="1:22">
      <c r="A7" s="16"/>
      <c r="B7" s="15" t="s">
        <v>437</v>
      </c>
      <c r="C7" s="15"/>
      <c r="D7" s="15" t="s">
        <v>438</v>
      </c>
      <c r="E7" s="15"/>
      <c r="F7" s="15"/>
      <c r="G7" s="15"/>
      <c r="H7" s="15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</row>
    <row r="8" s="1" customFormat="1" ht="24.95" customHeight="1" spans="1:22">
      <c r="A8" s="17"/>
      <c r="B8" s="15" t="s">
        <v>439</v>
      </c>
      <c r="C8" s="15"/>
      <c r="D8" s="15" t="s">
        <v>440</v>
      </c>
      <c r="E8" s="15"/>
      <c r="F8" s="15"/>
      <c r="G8" s="15"/>
      <c r="H8" s="15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</row>
    <row r="9" s="1" customFormat="1" ht="24.95" customHeight="1" spans="1:22">
      <c r="A9" s="17"/>
      <c r="B9" s="15" t="s">
        <v>441</v>
      </c>
      <c r="C9" s="15"/>
      <c r="D9" s="15" t="s">
        <v>442</v>
      </c>
      <c r="E9" s="15"/>
      <c r="F9" s="15"/>
      <c r="G9" s="15"/>
      <c r="H9" s="15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</row>
    <row r="10" s="1" customFormat="1" ht="24.95" customHeight="1" spans="1:22">
      <c r="A10" s="17"/>
      <c r="B10" s="9" t="s">
        <v>443</v>
      </c>
      <c r="C10" s="18"/>
      <c r="D10" s="18"/>
      <c r="E10" s="19"/>
      <c r="F10" s="20" t="s">
        <v>444</v>
      </c>
      <c r="G10" s="20" t="s">
        <v>342</v>
      </c>
      <c r="H10" s="20" t="s">
        <v>343</v>
      </c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</row>
    <row r="11" s="1" customFormat="1" ht="24.95" customHeight="1" spans="1:22">
      <c r="A11" s="21"/>
      <c r="B11" s="22"/>
      <c r="C11" s="23"/>
      <c r="D11" s="23"/>
      <c r="E11" s="24"/>
      <c r="F11" s="20">
        <v>1642.38</v>
      </c>
      <c r="G11" s="20">
        <v>1642.38</v>
      </c>
      <c r="H11" s="20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</row>
    <row r="12" s="1" customFormat="1" ht="48" customHeight="1" spans="1:22">
      <c r="A12" s="25" t="s">
        <v>445</v>
      </c>
      <c r="B12" s="26" t="s">
        <v>446</v>
      </c>
      <c r="C12" s="27"/>
      <c r="D12" s="27"/>
      <c r="E12" s="27"/>
      <c r="F12" s="27"/>
      <c r="G12" s="27"/>
      <c r="H12" s="28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</row>
    <row r="13" s="1" customFormat="1" ht="24.95" customHeight="1" spans="1:22">
      <c r="A13" s="10" t="s">
        <v>447</v>
      </c>
      <c r="B13" s="10" t="s">
        <v>346</v>
      </c>
      <c r="C13" s="10" t="s">
        <v>347</v>
      </c>
      <c r="D13" s="29"/>
      <c r="E13" s="10" t="s">
        <v>348</v>
      </c>
      <c r="F13" s="29"/>
      <c r="G13" s="10" t="s">
        <v>448</v>
      </c>
      <c r="H13" s="29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</row>
    <row r="14" s="1" customFormat="1" ht="24.95" customHeight="1" spans="1:22">
      <c r="A14" s="29"/>
      <c r="B14" s="8" t="s">
        <v>449</v>
      </c>
      <c r="C14" s="11" t="s">
        <v>351</v>
      </c>
      <c r="D14" s="13"/>
      <c r="E14" s="10" t="s">
        <v>70</v>
      </c>
      <c r="F14" s="29"/>
      <c r="G14" s="10">
        <v>1112.69</v>
      </c>
      <c r="H14" s="29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</row>
    <row r="15" s="1" customFormat="1" ht="24.95" customHeight="1" spans="1:22">
      <c r="A15" s="29"/>
      <c r="B15" s="14"/>
      <c r="C15" s="30"/>
      <c r="D15" s="31"/>
      <c r="E15" s="32" t="s">
        <v>71</v>
      </c>
      <c r="F15" s="33"/>
      <c r="G15" s="32">
        <v>529.69</v>
      </c>
      <c r="H15" s="33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</row>
    <row r="16" s="1" customFormat="1" ht="24.95" customHeight="1" spans="1:22">
      <c r="A16" s="29"/>
      <c r="B16" s="14"/>
      <c r="C16" s="11" t="s">
        <v>354</v>
      </c>
      <c r="D16" s="13"/>
      <c r="E16" s="34" t="s">
        <v>450</v>
      </c>
      <c r="F16" s="34"/>
      <c r="G16" s="35" t="s">
        <v>451</v>
      </c>
      <c r="H16" s="34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</row>
    <row r="17" s="1" customFormat="1" ht="24.95" customHeight="1" spans="1:22">
      <c r="A17" s="29"/>
      <c r="B17" s="14"/>
      <c r="C17" s="36"/>
      <c r="D17" s="37"/>
      <c r="E17" s="34" t="s">
        <v>452</v>
      </c>
      <c r="F17" s="34"/>
      <c r="G17" s="35" t="s">
        <v>453</v>
      </c>
      <c r="H17" s="34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</row>
    <row r="18" s="1" customFormat="1" ht="24.95" customHeight="1" spans="1:22">
      <c r="A18" s="29"/>
      <c r="B18" s="14"/>
      <c r="C18" s="11" t="s">
        <v>357</v>
      </c>
      <c r="D18" s="13"/>
      <c r="E18" s="34" t="s">
        <v>454</v>
      </c>
      <c r="F18" s="34"/>
      <c r="G18" s="34" t="s">
        <v>455</v>
      </c>
      <c r="H18" s="34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</row>
    <row r="19" s="1" customFormat="1" ht="24.95" customHeight="1" spans="1:22">
      <c r="A19" s="29"/>
      <c r="B19" s="16"/>
      <c r="C19" s="36"/>
      <c r="D19" s="37"/>
      <c r="E19" s="34" t="s">
        <v>456</v>
      </c>
      <c r="F19" s="34"/>
      <c r="G19" s="34" t="s">
        <v>457</v>
      </c>
      <c r="H19" s="34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</row>
    <row r="20" s="1" customFormat="1" ht="24.95" customHeight="1" spans="1:22">
      <c r="A20" s="29"/>
      <c r="B20" s="7" t="s">
        <v>458</v>
      </c>
      <c r="C20" s="38" t="s">
        <v>361</v>
      </c>
      <c r="D20" s="39"/>
      <c r="E20" s="10" t="s">
        <v>70</v>
      </c>
      <c r="F20" s="29"/>
      <c r="G20" s="10">
        <v>1112.69</v>
      </c>
      <c r="H20" s="29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</row>
    <row r="21" s="1" customFormat="1" ht="24.95" customHeight="1" spans="1:22">
      <c r="A21" s="29"/>
      <c r="B21" s="10"/>
      <c r="C21" s="40"/>
      <c r="D21" s="41"/>
      <c r="E21" s="32" t="s">
        <v>71</v>
      </c>
      <c r="F21" s="33"/>
      <c r="G21" s="32">
        <v>529.69</v>
      </c>
      <c r="H21" s="3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s="1" customFormat="1" ht="24.95" customHeight="1" spans="1:22">
      <c r="A22" s="29"/>
      <c r="B22" s="10" t="s">
        <v>363</v>
      </c>
      <c r="C22" s="10" t="s">
        <v>459</v>
      </c>
      <c r="D22" s="29"/>
      <c r="E22" s="34" t="s">
        <v>460</v>
      </c>
      <c r="F22" s="34"/>
      <c r="G22" s="35">
        <v>1</v>
      </c>
      <c r="H22" s="34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</row>
    <row r="23" s="1" customFormat="1" ht="24.95" customHeight="1" spans="1:22">
      <c r="A23" s="29"/>
      <c r="B23" s="7"/>
      <c r="C23" s="32" t="s">
        <v>364</v>
      </c>
      <c r="D23" s="33"/>
      <c r="E23" s="34" t="s">
        <v>461</v>
      </c>
      <c r="F23" s="34"/>
      <c r="G23" s="35">
        <v>1</v>
      </c>
      <c r="H23" s="34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</row>
    <row r="24" s="1" customFormat="1" ht="24.95" customHeight="1" spans="1:22">
      <c r="A24" s="29"/>
      <c r="B24" s="7"/>
      <c r="C24" s="32" t="s">
        <v>462</v>
      </c>
      <c r="D24" s="33"/>
      <c r="E24" s="34" t="s">
        <v>463</v>
      </c>
      <c r="F24" s="34"/>
      <c r="G24" s="35">
        <v>1</v>
      </c>
      <c r="H24" s="34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="1" customFormat="1" ht="24.95" customHeight="1" spans="1:22">
      <c r="A25" s="29"/>
      <c r="B25" s="7"/>
      <c r="C25" s="32" t="s">
        <v>464</v>
      </c>
      <c r="D25" s="33"/>
      <c r="E25" s="34" t="s">
        <v>450</v>
      </c>
      <c r="F25" s="34"/>
      <c r="G25" s="35">
        <v>1</v>
      </c>
      <c r="H25" s="34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="1" customFormat="1" ht="24.95" customHeight="1" spans="1:22">
      <c r="A26" s="29"/>
      <c r="B26" s="7" t="s">
        <v>465</v>
      </c>
      <c r="C26" s="10" t="s">
        <v>366</v>
      </c>
      <c r="D26" s="29"/>
      <c r="E26" s="34" t="s">
        <v>466</v>
      </c>
      <c r="F26" s="34"/>
      <c r="G26" s="35">
        <v>1</v>
      </c>
      <c r="H26" s="34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</row>
  </sheetData>
  <mergeCells count="5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5:A11"/>
    <mergeCell ref="A13:A26"/>
    <mergeCell ref="B14:B19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徐贵花</cp:lastModifiedBy>
  <dcterms:created xsi:type="dcterms:W3CDTF">2024-07-25T07:25:00Z</dcterms:created>
  <dcterms:modified xsi:type="dcterms:W3CDTF">2024-08-07T09:07:38Z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490B9D61AE0D4D48881AFD4F16F5F66D_12</vt:lpwstr>
  </property>
  <property fmtid="{D5CDD505-2E9C-101B-9397-08002B2CF9AE}" pid="3" name="KSOProductBuildVer">
    <vt:lpwstr>2052-12.1.0.17147</vt:lpwstr>
  </property>
</Properties>
</file>