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10020" firstSheet="12" activeTab="14"/>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部门经济分类科目）"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 sheetId="11" r:id="rId11"/>
    <sheet name="4-1政府性基金预算“三公”经费支出预算表" sheetId="12" r:id="rId12"/>
    <sheet name="5国有资本经营预算支出预算表" sheetId="13" r:id="rId13"/>
    <sheet name="6-1预算项目支出绩效目标表" sheetId="14" r:id="rId14"/>
    <sheet name="6-2预算项目支出绩效目标表" sheetId="15" r:id="rId15"/>
    <sheet name="6-3预算项目支出绩效目标表" sheetId="16" r:id="rId16"/>
    <sheet name="6-4预算项目支出绩效目标表" sheetId="17" r:id="rId17"/>
    <sheet name="6-5预算项目支出绩效目标表" sheetId="18" r:id="rId18"/>
    <sheet name="6-6预算项目支出绩效目标表" sheetId="19" r:id="rId19"/>
    <sheet name="6-7预算项目支出绩效目标表" sheetId="20" r:id="rId20"/>
    <sheet name="7部门整体支出绩效目标表" sheetId="21" r:id="rId21"/>
  </sheets>
  <calcPr calcId="144525"/>
</workbook>
</file>

<file path=xl/sharedStrings.xml><?xml version="1.0" encoding="utf-8"?>
<sst xmlns="http://schemas.openxmlformats.org/spreadsheetml/2006/main" count="1017" uniqueCount="439">
  <si>
    <t>攀枝花市盐边生态环境局（县级）</t>
  </si>
  <si>
    <t>2024年部门预算</t>
  </si>
  <si>
    <t xml:space="preserve">
表1</t>
  </si>
  <si>
    <t xml:space="preserve"> </t>
  </si>
  <si>
    <t>部门收支总表</t>
  </si>
  <si>
    <t>部门：攀枝花市盐边生态环境局（县级）</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</si>
  <si>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</si>
  <si>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</si>
  <si>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</si>
  <si>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</si>
  <si>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</si>
  <si>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</si>
  <si>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</si>
  <si>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</si>
  <si>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</si>
  <si>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</si>
  <si>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</si>
  <si>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</si>
  <si>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</si>
  <si>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</si>
  <si>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</si>
  <si>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</si>
  <si>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</si>
  <si>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</si>
  <si>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</si>
  <si>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</si>
  <si>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</si>
  <si>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</si>
  <si>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</si>
  <si>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</si>
  <si>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</si>
  <si>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</si>
  <si>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</si>
  <si>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</si>
  <si>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</si>
  <si>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</si>
  <si>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</si>
  <si>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</si>
  <si>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</si>
  <si>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</si>
  <si>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</si>
  <si>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</si>
  <si>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</si>
  <si>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</si>
  <si>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</si>
  <si>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</si>
  <si>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</si>
  <si>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</si>
  <si>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</si>
  <si>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</si>
  <si>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</si>
  <si>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</si>
  <si>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</si>
  <si>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</si>
  <si>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</si>
  <si>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</si>
  <si>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</si>
  <si>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</si>
  <si>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</si>
  <si>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</si>
  <si>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</si>
  <si>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</si>
  <si>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</si>
  <si>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</si>
  <si>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</si>
  <si>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</si>
  <si>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</si>
  <si>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609001</t>
  </si>
  <si>
    <t>攀枝花市盐边生态环境局</t>
  </si>
  <si>
    <t>表1-2</t>
  </si>
  <si>
    <t>部门支出总表</t>
  </si>
  <si>
    <t>基本支出</t>
  </si>
  <si>
    <t>项目支出</t>
  </si>
  <si>
    <t>科目编码</t>
  </si>
  <si>
    <t>类</t>
  </si>
  <si>
    <t>款</t>
  </si>
  <si>
    <t>项</t>
  </si>
  <si>
    <r>
      <rPr>
        <sz val="11"/>
        <color rgb="FF000000"/>
        <rFont val="Dialog.plain"/>
        <charset val="134"/>
      </rPr>
      <t>攀枝花市盐边生态环境局</t>
    </r>
  </si>
  <si>
    <t>208</t>
  </si>
  <si>
    <t>05</t>
  </si>
  <si>
    <t>01</t>
  </si>
  <si>
    <r>
      <rPr>
        <sz val="11"/>
        <color rgb="FF000000"/>
        <rFont val="Dialog.plain"/>
        <charset val="134"/>
      </rPr>
      <t> 行政单位离退休</t>
    </r>
  </si>
  <si>
    <t>02</t>
  </si>
  <si>
    <r>
      <rPr>
        <sz val="11"/>
        <color rgb="FF000000"/>
        <rFont val="Dialog.plain"/>
        <charset val="134"/>
      </rPr>
      <t> 事业单位离退休</t>
    </r>
  </si>
  <si>
    <t>211</t>
  </si>
  <si>
    <r>
      <rPr>
        <sz val="11"/>
        <color rgb="FF000000"/>
        <rFont val="Dialog.plain"/>
        <charset val="134"/>
      </rPr>
      <t> 行政运行</t>
    </r>
  </si>
  <si>
    <t>99</t>
  </si>
  <si>
    <r>
      <rPr>
        <sz val="11"/>
        <color rgb="FF000000"/>
        <rFont val="Dialog.plain"/>
        <charset val="134"/>
      </rPr>
      <t> 其他环境保护管理事务支出</t>
    </r>
  </si>
  <si>
    <r>
      <rPr>
        <sz val="11"/>
        <color rgb="FF000000"/>
        <rFont val="Dialog.plain"/>
        <charset val="134"/>
      </rPr>
      <t> 其他环境监测与监察支出</t>
    </r>
  </si>
  <si>
    <t>03</t>
  </si>
  <si>
    <r>
      <rPr>
        <sz val="11"/>
        <color rgb="FF000000"/>
        <rFont val="Dialog.plain"/>
        <charset val="134"/>
      </rPr>
      <t> 大气</t>
    </r>
  </si>
  <si>
    <r>
      <rPr>
        <sz val="11"/>
        <color rgb="FF000000"/>
        <rFont val="Dialog.plain"/>
        <charset val="134"/>
      </rPr>
      <t> 水体</t>
    </r>
  </si>
  <si>
    <r>
      <rPr>
        <sz val="11"/>
        <color rgb="FF000000"/>
        <rFont val="Dialog.plain"/>
        <charset val="134"/>
      </rPr>
      <t> 其他污染防治支出</t>
    </r>
  </si>
  <si>
    <r>
      <rPr>
        <sz val="11"/>
        <color rgb="FF000000"/>
        <rFont val="Dialog.plain"/>
        <charset val="134"/>
      </rPr>
      <t> 其他节能环保支出</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</si>
  <si>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</si>
  <si>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</si>
  <si>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</si>
  <si>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</si>
  <si>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</si>
  <si>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</si>
  <si>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</si>
  <si>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</si>
  <si>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</si>
  <si>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</si>
  <si>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</si>
  <si>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</si>
  <si>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</si>
  <si>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</si>
  <si>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</si>
  <si>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</si>
  <si>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</si>
  <si>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</si>
  <si>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</si>
  <si>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</si>
  <si>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</si>
  <si>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</si>
  <si>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</si>
  <si>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</si>
  <si>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</si>
  <si>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</si>
  <si>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</si>
  <si>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</si>
  <si>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</si>
  <si>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</si>
  <si>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</si>
  <si>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</si>
  <si>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</si>
  <si>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</si>
  <si>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</si>
  <si>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</si>
  <si>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</si>
  <si>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</si>
  <si>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</si>
  <si>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</si>
  <si>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</si>
  <si>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</si>
  <si>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</si>
  <si>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</si>
  <si>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</si>
  <si>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</si>
  <si>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</si>
  <si>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</si>
  <si>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</si>
  <si>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</si>
  <si>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</si>
  <si>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攀枝花市盐边生态环境局</t>
    </r>
  </si>
  <si>
    <r>
      <rPr>
        <sz val="11"/>
        <color rgb="FF000000"/>
        <rFont val="Dialog.plain"/>
        <charset val="134"/>
      </rPr>
      <t>  工资福利支出</t>
    </r>
  </si>
  <si>
    <t>301</t>
  </si>
  <si>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</si>
  <si>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</si>
  <si>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</si>
  <si>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</si>
  <si>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  商品和服务支出</t>
    </r>
  </si>
  <si>
    <t>302</t>
  </si>
  <si>
    <r>
      <rPr>
        <sz val="11"/>
        <color rgb="FF000000"/>
        <rFont val="Dialog.plain"/>
        <charset val="134"/>
      </rPr>
      <t>01</t>
    </r>
  </si>
  <si>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</si>
  <si>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</si>
  <si>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</si>
  <si>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</si>
  <si>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</si>
  <si>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</si>
  <si>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11</t>
    </r>
  </si>
  <si>
    <r>
      <rPr>
        <sz val="11"/>
        <color rgb="FF000000"/>
        <rFont val="Dialog.plain"/>
        <charset val="134"/>
      </rPr>
      <t>   差旅费</t>
    </r>
  </si>
  <si>
    <r>
      <rPr>
        <sz val="11"/>
        <color rgb="FF000000"/>
        <rFont val="Dialog.plain"/>
        <charset val="134"/>
      </rPr>
      <t>13</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</si>
  <si>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</si>
  <si>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</si>
  <si>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</si>
  <si>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18</t>
    </r>
  </si>
  <si>
    <r>
      <rPr>
        <sz val="11"/>
        <color rgb="FF000000"/>
        <rFont val="Dialog.plain"/>
        <charset val="134"/>
      </rPr>
      <t>   专用材料费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</si>
  <si>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</si>
  <si>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</si>
  <si>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</si>
  <si>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</si>
  <si>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</si>
  <si>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</si>
  <si>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</si>
  <si>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</si>
  <si>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</si>
  <si>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  资本性支出</t>
    </r>
  </si>
  <si>
    <t>310</t>
  </si>
  <si>
    <r>
      <rPr>
        <sz val="11"/>
        <color rgb="FF000000"/>
        <rFont val="Dialog.plain"/>
        <charset val="134"/>
      </rPr>
      <t>02</t>
    </r>
  </si>
  <si>
    <r>
      <rPr>
        <sz val="11"/>
        <color rgb="FF000000"/>
        <rFont val="Dialog.plain"/>
        <charset val="134"/>
      </rPr>
      <t>   办公设备购置</t>
    </r>
  </si>
  <si>
    <r>
      <rPr>
        <sz val="11"/>
        <color rgb="FF000000"/>
        <rFont val="Dialog.plain"/>
        <charset val="134"/>
      </rPr>
      <t>   基础设施建设</t>
    </r>
  </si>
  <si>
    <t>表3</t>
  </si>
  <si>
    <t>一般公共预算支出预算表</t>
  </si>
  <si>
    <t>当年财政拨款安排</t>
  </si>
  <si>
    <r>
      <rPr>
        <sz val="11"/>
        <color rgb="FF000000"/>
        <rFont val="Dialog.plain"/>
        <charset val="134"/>
      </rPr>
      <t>攀枝花市盐边生态环境局（部门）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</si>
  <si>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</si>
  <si>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</si>
  <si>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</si>
  <si>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</si>
  <si>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</si>
  <si>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</si>
  <si>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30103</t>
  </si>
  <si>
    <r>
      <rPr>
        <sz val="11"/>
        <color rgb="FF000000"/>
        <rFont val="Dialog.plain"/>
        <charset val="134"/>
      </rPr>
      <t>  奖金</t>
    </r>
  </si>
  <si>
    <t>30107</t>
  </si>
  <si>
    <r>
      <rPr>
        <sz val="11"/>
        <color rgb="FF000000"/>
        <rFont val="Dialog.plain"/>
        <charset val="134"/>
      </rPr>
      <t>  绩效工资</t>
    </r>
  </si>
  <si>
    <r>
      <rPr>
        <sz val="11"/>
        <color rgb="FF000000"/>
        <rFont val="Dialog.plain"/>
        <charset val="134"/>
      </rPr>
      <t> 商品和服务支出</t>
    </r>
  </si>
  <si>
    <r>
      <rPr>
        <sz val="11"/>
        <color rgb="FF000000"/>
        <rFont val="Dialog.plain"/>
        <charset val="134"/>
      </rPr>
      <t>302</t>
    </r>
  </si>
  <si>
    <t>30213</t>
  </si>
  <si>
    <r>
      <rPr>
        <sz val="11"/>
        <color rgb="FF000000"/>
        <rFont val="Dialog.plain"/>
        <charset val="134"/>
      </rPr>
      <t>  维修（护）费</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</si>
  <si>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</si>
  <si>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</si>
  <si>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</si>
  <si>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</si>
  <si>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</si>
  <si>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</si>
  <si>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表3-2</t>
  </si>
  <si>
    <t>一般公共预算项目支出预算表</t>
  </si>
  <si>
    <t>金额</t>
  </si>
  <si>
    <r>
      <rPr>
        <sz val="11"/>
        <color rgb="FF000000"/>
        <rFont val="Dialog.plain"/>
        <charset val="134"/>
      </rPr>
      <t>  县级环保专项资金项目</t>
    </r>
  </si>
  <si>
    <r>
      <rPr>
        <sz val="11"/>
        <color rgb="FF000000"/>
        <rFont val="Dialog.plain"/>
        <charset val="134"/>
      </rPr>
      <t>  2022年第一批中央和省级生态环保资金支出</t>
    </r>
  </si>
  <si>
    <r>
      <rPr>
        <sz val="11"/>
        <color rgb="FF000000"/>
        <rFont val="Dialog.plain"/>
        <charset val="134"/>
      </rPr>
      <t>  第三轮环境保护督察及督察反馈问题整改专项经费</t>
    </r>
  </si>
  <si>
    <r>
      <rPr>
        <sz val="11"/>
        <color rgb="FF000000"/>
        <rFont val="Dialog.plain"/>
        <charset val="134"/>
      </rPr>
      <t>  2023年生态环境监测运转保障（中小企业欠款）</t>
    </r>
  </si>
  <si>
    <r>
      <rPr>
        <sz val="11"/>
        <color rgb="FF000000"/>
        <rFont val="Dialog.plain"/>
        <charset val="134"/>
      </rPr>
      <t>  攀枝花钒钛化工园区（安宁片区）颗粒物及光化学组分自动监测监控系统建设项目</t>
    </r>
  </si>
  <si>
    <r>
      <rPr>
        <sz val="11"/>
        <color rgb="FF000000"/>
        <rFont val="Dialog.plain"/>
        <charset val="134"/>
      </rPr>
      <t>  盐边县集中式农村生活污水处理设施现状排查及整治方案编制项目</t>
    </r>
  </si>
  <si>
    <r>
      <rPr>
        <sz val="11"/>
        <color rgb="FF000000"/>
        <rFont val="Dialog.plain"/>
        <charset val="134"/>
      </rPr>
      <t>  2022年农村生活污水治理“千村示范工程”项目（2023年结转）</t>
    </r>
  </si>
  <si>
    <r>
      <rPr>
        <sz val="11"/>
        <color rgb="FF000000"/>
        <rFont val="Dialog.plain"/>
        <charset val="134"/>
      </rPr>
      <t>  盐边县乡镇集中式饮用水水源地规范化建设项目</t>
    </r>
  </si>
  <si>
    <r>
      <rPr>
        <sz val="11"/>
        <color rgb="FF000000"/>
        <rFont val="Dialog.plain"/>
        <charset val="134"/>
      </rPr>
      <t>  2023年农村生活污水治理"千村示范工程“项目</t>
    </r>
  </si>
  <si>
    <r>
      <rPr>
        <sz val="11"/>
        <color rgb="FF000000"/>
        <rFont val="Dialog.plain"/>
        <charset val="134"/>
      </rPr>
      <t>  2022年度水生态环境质量激励约束资金</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</si>
  <si>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</si>
  <si>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</si>
  <si>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</si>
  <si>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</si>
  <si>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</si>
  <si>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</si>
  <si>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</si>
  <si>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</si>
  <si>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</si>
  <si>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此表无数据</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</si>
  <si>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</si>
  <si>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</si>
  <si>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</si>
  <si>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</si>
  <si>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</si>
  <si>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</si>
  <si>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</si>
  <si>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</si>
  <si>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表6-1</t>
  </si>
  <si>
    <t>部门（单位）预算项目支出绩效目标表</t>
  </si>
  <si>
    <t>(2024年度)</t>
  </si>
  <si>
    <t>项目名称</t>
  </si>
  <si>
    <t>攀枝花钒钛化工园区（安宁片区）颗粒物及光化学组分自动监测监控系统建设项目</t>
  </si>
  <si>
    <t>预算单位</t>
  </si>
  <si>
    <t>项目资金
（万元）</t>
  </si>
  <si>
    <t xml:space="preserve"> 年度资金总额:</t>
  </si>
  <si>
    <t xml:space="preserve">       其中：财政拨款</t>
  </si>
  <si>
    <t xml:space="preserve">             其他资金</t>
  </si>
  <si>
    <t>总
体
目
标</t>
  </si>
  <si>
    <t>年度目标</t>
  </si>
  <si>
    <t xml:space="preserve">     根据《攀枝花市人民政府关于承诺完善攀枝花钒钛高新技术产业开发区化工园区认定相关设施建设的函》（攀府函〔2021〕176 号，以下简称《承诺函》）文件承诺事项，攀枝花钒钛化工园区（安宁片区）需在2022年12月31日前完成大气颗粒物及光化学组分自动监测监控系统建设。</t>
  </si>
  <si>
    <t>绩效目标</t>
  </si>
  <si>
    <t>一级
指标</t>
  </si>
  <si>
    <t>二级指标</t>
  </si>
  <si>
    <t>三级指标</t>
  </si>
  <si>
    <t>指标值（包含数字及文字描述）</t>
  </si>
  <si>
    <t>项目完成</t>
  </si>
  <si>
    <t>数量指标</t>
  </si>
  <si>
    <t>完成攀枝花钒钛化工园区（安宁片区）颗粒物及光化学组分自动监测监控系统建设</t>
  </si>
  <si>
    <t>站房建设：总用地面积363.09平方米，建筑面积133.23平方米。
专业设备：二氧化硫、二氧化氮、臭氧、一氧化碳、细颗粒物、可吸入颗粒物和挥发性有机物VOCs117组分等监测仪器购置。</t>
  </si>
  <si>
    <t>质量指标</t>
  </si>
  <si>
    <t>完成站房建设和专业设备采购</t>
  </si>
  <si>
    <t>时效指标</t>
  </si>
  <si>
    <t>完成时限</t>
  </si>
  <si>
    <t>2024年</t>
  </si>
  <si>
    <t>成本指标</t>
  </si>
  <si>
    <t>站房建设和专业设备采购</t>
  </si>
  <si>
    <t>项目效益</t>
  </si>
  <si>
    <t>经济效益
指标</t>
  </si>
  <si>
    <t>本项目为社会公益性项目，本身不产生直接经济效益或为负值，间接经济效益显著。</t>
  </si>
  <si>
    <t>有效保障环境空气质量，降低由于废气排放造成的土壤污染和地下水污染，间接节约污染治理成本</t>
  </si>
  <si>
    <t>社会效益
指标</t>
  </si>
  <si>
    <t>保障生态环境安全，有助于项目区的社会稳定，符合群众利益</t>
  </si>
  <si>
    <t>有效保障化工园区及周边人居环境安全和农产品质量安全，满足群众对环境质量状况的知情权。</t>
  </si>
  <si>
    <t>生态效益
指标</t>
  </si>
  <si>
    <t>规范企业污染物排放行为</t>
  </si>
  <si>
    <t>监督污染物总量控制制度落实情况，规范企业有效管控企业污染物质排放，保障企业大气污染物达标排放。</t>
  </si>
  <si>
    <t>可持续影响指标</t>
  </si>
  <si>
    <t>测算企业污染物排放或突发环境事件造成的环境影响，持续提升管理和应急能力</t>
  </si>
  <si>
    <t>根据监测数据分析，持续提升园区大气污染防治综合管理和应急能力，预警预报大气突发环境事件</t>
  </si>
  <si>
    <t>满意度指标</t>
  </si>
  <si>
    <t>服务对象满意度</t>
  </si>
  <si>
    <t>≥90%</t>
  </si>
  <si>
    <t>表6-2</t>
  </si>
  <si>
    <t>县级环保专项资金</t>
  </si>
  <si>
    <t>主管部门</t>
  </si>
  <si>
    <t>资金情况（万元）</t>
  </si>
  <si>
    <t>年度资金总额：</t>
  </si>
  <si>
    <t>其中：财政拨款</t>
  </si>
  <si>
    <t>其他资金</t>
  </si>
  <si>
    <t>总体目标</t>
  </si>
  <si>
    <t>近年来由于环境保护工作任务繁重，经县领导同意，我局根据工作需要聘有环境监察执法协助执法人员、生态环境各办人员等14名临聘人员。目前由县生态环境保护委员会办公室、县生态环境保护督察工作领导小组办公室、县污染防治攻坚战领导小组办公室及创建国家生态文明建设示范县领导小组办公室统筹使用，完成下达的各项任务。</t>
  </si>
  <si>
    <t>绩效指标</t>
  </si>
  <si>
    <t>一级指标</t>
  </si>
  <si>
    <t>指标值</t>
  </si>
  <si>
    <t>产出指标</t>
  </si>
  <si>
    <t>临聘人员</t>
  </si>
  <si>
    <t>14名</t>
  </si>
  <si>
    <t>完成上级下达的各项任务</t>
  </si>
  <si>
    <t>项目完成时间</t>
  </si>
  <si>
    <t>2023年</t>
  </si>
  <si>
    <t>14名人员劳务费（含工资、医保、社保、管理费等）</t>
  </si>
  <si>
    <t>项目共需77.58万元</t>
  </si>
  <si>
    <t>效益指标</t>
  </si>
  <si>
    <t>环境效益</t>
  </si>
  <si>
    <t>开展盐边县环保督察整改、污染防治攻坚、生态文明示范县工作等，提升环境管理水平和能力，筑牢长江、黄河上游生态屏障具有重大意义</t>
  </si>
  <si>
    <t>持续改善盐边县环境质量</t>
  </si>
  <si>
    <t>社会效益指标</t>
  </si>
  <si>
    <t>强化企业监管，解决盐边县环保督察反馈问题，牵头创建生态文明建设示范县，切实改善老百姓生活环境。</t>
  </si>
  <si>
    <t>提升生活环境，改善生活质量，促进社会的可持续发展</t>
  </si>
  <si>
    <t>经济效益</t>
  </si>
  <si>
    <t>保障县生态环境保护委员会办公室、县生态环境保护督察工作领导小组办公室、县污染防治攻坚战领导小组办公室及创建国家生态文明建设示范县领导小组办公室正常运行，提升周围生活环境，带动当地经济的发展，增加财政收入，减少污染物排放。</t>
  </si>
  <si>
    <t>提升企业清洁生产水平，改善区域环境，能够更好地招商引资，吸引国内外投资者前来西区考察投资，使得区域经济效益明显提高</t>
  </si>
  <si>
    <t>服务对象满意度指标</t>
  </si>
  <si>
    <t>≥80%</t>
  </si>
  <si>
    <t>表6-3</t>
  </si>
  <si>
    <t xml:space="preserve">盐边县集中式农村生活污水处理设施现状排查及整治方案编制项目 </t>
  </si>
  <si>
    <t>部门（单位）</t>
  </si>
  <si>
    <t>年度资金总额</t>
  </si>
  <si>
    <t>财政拨款</t>
  </si>
  <si>
    <t>更好地监测掌握我县农村污水处理设施运行状况，提高农村污水处理设施的运维能力，确保农村生活污水达标排放。</t>
  </si>
  <si>
    <t>排查乡镇</t>
  </si>
  <si>
    <t>11个</t>
  </si>
  <si>
    <t>集中式农村生活污水正常运行率</t>
  </si>
  <si>
    <t>100%</t>
  </si>
  <si>
    <t xml:space="preserve"> 成本指标</t>
  </si>
  <si>
    <t>经济成本指标</t>
  </si>
  <si>
    <t>项目资金</t>
  </si>
  <si>
    <t>4万</t>
  </si>
  <si>
    <t>保障已修建的农村生活污水设施正常运行</t>
  </si>
  <si>
    <t>正常运行</t>
  </si>
  <si>
    <t>受益群众满意度</t>
  </si>
  <si>
    <t>80%以上</t>
  </si>
  <si>
    <t>表6-4</t>
  </si>
  <si>
    <t>2022年农村生活污水治理“千村示范工程”项目</t>
  </si>
  <si>
    <t>需完成生活污水治理的行政村为14个，分别是渔门镇高坪村、东风村、狮子堡村；红果乡花椒箐村、蒿枝坪村；永兴镇江西村、强胜村；共和乡太田村、纳底河村；惠民镇银河村；格萨拉韭菜坪村；国胜乡新毕村、大毕村、小坪村，对28座（第一批）农村生活污水处理设施进行运维</t>
  </si>
  <si>
    <t>项目村</t>
  </si>
  <si>
    <t>运维涉及设施</t>
  </si>
  <si>
    <t>指标1：项目村生活污水处理率</t>
  </si>
  <si>
    <t>≥60%</t>
  </si>
  <si>
    <t>指标2：项目验收通过率</t>
  </si>
  <si>
    <t>共需资金</t>
  </si>
  <si>
    <t>150万元</t>
  </si>
  <si>
    <t>受益户数</t>
  </si>
  <si>
    <t>14588户</t>
  </si>
  <si>
    <t>经济效益指标</t>
  </si>
  <si>
    <t>进一步带动当地农户收入，提高居民人均收入</t>
  </si>
  <si>
    <t>持续</t>
  </si>
  <si>
    <t>生态效益指标</t>
  </si>
  <si>
    <t>完善乡镇污水管网的铺设，提高生活污水集中收集处理率，可有效减轻乱排污水对地表水体的影响，给场镇居民创造良好的生活环境</t>
  </si>
  <si>
    <t>项目持续发挥作用的期限</t>
  </si>
  <si>
    <t>长期</t>
  </si>
  <si>
    <t>表6-5</t>
  </si>
  <si>
    <t>2022年第一批中央和省级生态环保资金</t>
  </si>
  <si>
    <t>目标1:建设雅砻江流域(二滩库区)盐边段关闭矿山周边河流生态缓冲带,建设河流水质监测点并进行周期性采样。
目标2：建设雅砻江流域(二滩库区)周边源头矿山及河道生态护坡工程。</t>
  </si>
  <si>
    <t>缓冲带建设总长度</t>
  </si>
  <si>
    <t>25.11千米</t>
  </si>
  <si>
    <t>河流生态缓冲带总面积</t>
  </si>
  <si>
    <t>75342.21平方米</t>
  </si>
  <si>
    <t>生态护坡工程面积</t>
  </si>
  <si>
    <t>13.73公顷</t>
  </si>
  <si>
    <t>2024</t>
  </si>
  <si>
    <t>项目总投资</t>
  </si>
  <si>
    <t>7114.92万元</t>
  </si>
  <si>
    <t>间接经济效益</t>
  </si>
  <si>
    <t>生态环境得到巩固提升，带动招商引资</t>
  </si>
  <si>
    <t>削减COD（吨/年）</t>
  </si>
  <si>
    <t>15</t>
  </si>
  <si>
    <t>群众满意度</t>
  </si>
  <si>
    <t>表6-6</t>
  </si>
  <si>
    <t>2023年生态环境监测运转保障（中小企业欠款）</t>
  </si>
  <si>
    <t>生态环境监测是生态环境保护工作的基础，是执行生态环境监督管理最重要的技术手段，完成检测检验耗品耗材购置、监测仪器检定及维护等，按计划完成上级下达和生态环境保护、执法等例行监测、农村环境质量监测、城市声环境质量、重点污染源执法监测、数据统计及传输、监测业务扩项及监测人员上岗培训任务，及时研究分析相关生态环境问题，改善人居环境质量，筑牢长江上游生态屏障。</t>
  </si>
  <si>
    <t>数据及传输</t>
  </si>
  <si>
    <t>监测站所需耗材</t>
  </si>
  <si>
    <t>12.67万元</t>
  </si>
  <si>
    <t>完成时间</t>
  </si>
  <si>
    <t>使用经费</t>
  </si>
  <si>
    <t>掌握环境质量和排污情况</t>
  </si>
  <si>
    <t>98%</t>
  </si>
  <si>
    <t>表6-7</t>
  </si>
  <si>
    <t>第三轮环境保护督察及督察反馈问题整改专项经费</t>
  </si>
  <si>
    <t>持续推进突出生态环境问题整改，顺利开展迎接第三轮生态环境保护督察工作。</t>
  </si>
  <si>
    <t>推进环保督察各项工作稳步推进</t>
  </si>
  <si>
    <t>7项</t>
  </si>
  <si>
    <t>做好第三轮环保督察工作</t>
  </si>
  <si>
    <t>项目经费</t>
  </si>
  <si>
    <t>20万元</t>
  </si>
  <si>
    <t>全力做好督察工作</t>
  </si>
  <si>
    <t>表7</t>
  </si>
  <si>
    <t>部门整体支出绩效目标表</t>
  </si>
  <si>
    <t>（2024年度）</t>
  </si>
  <si>
    <t>部门名称</t>
  </si>
  <si>
    <t>年度主要任务</t>
  </si>
  <si>
    <t>任务名称</t>
  </si>
  <si>
    <t>主要内容</t>
  </si>
  <si>
    <t>组织开展测管协同</t>
  </si>
  <si>
    <t>开展重点行业企业深度治理，严厉打击各类环境违法行为。</t>
  </si>
  <si>
    <t>开展生态环境保护督察工作</t>
  </si>
  <si>
    <t>一是对中央和省级环保督察反馈问题整改情况进行督察督办；二是对群众反映的环境突出问题进行现场督察；三是进行突出生态环境暗查暗访；四是开展培训提高全县环保督察工作效率和业务能力。</t>
  </si>
  <si>
    <t>2023年度水污染防治重点工作任务</t>
  </si>
  <si>
    <t>开展流域水环境综合治理、污水收集处理设施提质增效、工业企业治污减排、农业农村水环境污水治理、集中式饮用水水源保护、水生态保护和修复等工作。</t>
  </si>
  <si>
    <t>年度部门整体支出预算</t>
  </si>
  <si>
    <t>资金总额</t>
  </si>
  <si>
    <t>2700.02万元</t>
  </si>
  <si>
    <t>年度总体目标</t>
  </si>
  <si>
    <t>依据部门具体情况制度本部门年度目标包括：（一）持续深入打好污染防治攻坚战。（二）持续推进中央、省生态环境保护督察问题整改落实。（三）持续提升环境执法监管能力和水平。（四)多渠道造势，强化环保宣传。（五）全面推进从严治党，认真落实“严真细快实”，锻造环保铁军。</t>
  </si>
  <si>
    <t>年度绩效指标</t>
  </si>
  <si>
    <t>指标值
（包含数字及文字描述）</t>
  </si>
  <si>
    <t>环境保护宣传</t>
  </si>
  <si>
    <t>开展环境保护宣传不少于5次</t>
  </si>
  <si>
    <t>环境执法检查</t>
  </si>
  <si>
    <t>开展环境执法检查不少于100次。</t>
  </si>
  <si>
    <t>保障年度水、空气优良率</t>
  </si>
  <si>
    <t>保障年度水、空气优良率大于95%。</t>
  </si>
  <si>
    <t>环境监测</t>
  </si>
  <si>
    <t>开展辖区内环境质量、重点污染源监测不少于30次。</t>
  </si>
  <si>
    <t>保障环境空气自动监测运行天数</t>
  </si>
  <si>
    <t>保障环境空气自动监测运行天数全年运行</t>
  </si>
  <si>
    <t>大气、水、土壤污染防治重点任务完成率</t>
  </si>
  <si>
    <t>大气、水、土壤污染防治重点任务完成率100%</t>
  </si>
  <si>
    <t>大气、水、土壤污染防治重点任务及时率</t>
  </si>
  <si>
    <t>大气、水、土壤污染防治重点任务及时率100%</t>
  </si>
  <si>
    <t>中央和省级生态环保督察反馈问题整改工作及时率</t>
  </si>
  <si>
    <t>中央和省级生态环保督察反馈问题整改工作及时率100%</t>
  </si>
  <si>
    <t>年度部门整体支出预算2700.02万元</t>
  </si>
  <si>
    <t>执收执法案件办案准确率</t>
  </si>
  <si>
    <t>大于96%</t>
  </si>
  <si>
    <t>督查案件完成率</t>
  </si>
  <si>
    <t>环境空气质量检测准确率</t>
  </si>
  <si>
    <t>水环境质量监测准确率</t>
  </si>
  <si>
    <t>提高群众环保意识</t>
  </si>
  <si>
    <t>年度空气优良率</t>
  </si>
  <si>
    <t>大于95%</t>
  </si>
  <si>
    <t>年度水环境优良率</t>
  </si>
  <si>
    <t>环保工作公众知晓度提升</t>
  </si>
  <si>
    <t>环保执法业务能力提升</t>
  </si>
  <si>
    <t>群众对生态环境满意度</t>
  </si>
  <si>
    <t>群众对环保工作满意度</t>
  </si>
  <si>
    <t>开展检查企业满意度</t>
  </si>
</sst>
</file>

<file path=xl/styles.xml><?xml version="1.0" encoding="utf-8"?>
<styleSheet xmlns="http://schemas.openxmlformats.org/spreadsheetml/2006/main">
  <numFmts count="6">
    <numFmt numFmtId="41" formatCode="_ * #,##0_ ;_ * \-#,##0_ ;_ * &quot;-&quot;_ ;_ @_ "/>
    <numFmt numFmtId="43" formatCode="_ * #,##0.00_ ;_ * \-#,##0.00_ ;_ * &quot;-&quot;??_ ;_ @_ "/>
    <numFmt numFmtId="176" formatCode="yyyy&quot;年&quot;mm&quot;月&quot;dd&quot;日&quot;"/>
    <numFmt numFmtId="44" formatCode="_ &quot;￥&quot;* #,##0.00_ ;_ &quot;￥&quot;* \-#,##0.00_ ;_ &quot;￥&quot;* &quot;-&quot;??_ ;_ @_ "/>
    <numFmt numFmtId="42" formatCode="_ &quot;￥&quot;* #,##0_ ;_ &quot;￥&quot;* \-#,##0_ ;_ &quot;￥&quot;* &quot;-&quot;_ ;_ @_ "/>
    <numFmt numFmtId="177" formatCode="#,##0.00_ "/>
  </numFmts>
  <fonts count="46">
    <font>
      <sz val="11"/>
      <color indexed="8"/>
      <name val="宋体"/>
      <charset val="1"/>
      <scheme val="minor"/>
    </font>
    <font>
      <b/>
      <sz val="16"/>
      <name val="宋体"/>
      <charset val="134"/>
    </font>
    <font>
      <sz val="12"/>
      <name val="宋体"/>
      <charset val="134"/>
      <scheme val="minor"/>
    </font>
    <font>
      <sz val="9"/>
      <name val="SimSun"/>
      <charset val="134"/>
    </font>
    <font>
      <sz val="9"/>
      <color indexed="8"/>
      <name val="宋体"/>
      <charset val="134"/>
      <scheme val="minor"/>
    </font>
    <font>
      <b/>
      <sz val="18"/>
      <name val="宋体"/>
      <charset val="134"/>
    </font>
    <font>
      <sz val="12"/>
      <name val="仿宋_GB2312"/>
      <charset val="134"/>
    </font>
    <font>
      <sz val="11"/>
      <name val="宋体"/>
      <charset val="134"/>
    </font>
    <font>
      <sz val="10"/>
      <name val="宋体"/>
      <charset val="134"/>
    </font>
    <font>
      <sz val="9"/>
      <name val="宋体"/>
      <charset val="134"/>
    </font>
    <font>
      <sz val="11"/>
      <color indexed="8"/>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000000"/>
      <name val="Dialog.plain"/>
      <charset val="134"/>
    </font>
    <font>
      <b/>
      <sz val="11"/>
      <color rgb="FF000000"/>
      <name val="Dialog.bold"/>
      <charset val="134"/>
    </font>
  </fonts>
  <fills count="36">
    <fill>
      <patternFill patternType="none"/>
    </fill>
    <fill>
      <patternFill patternType="gray125"/>
    </fill>
    <fill>
      <patternFill patternType="solid">
        <fgColor indexed="9"/>
        <bgColor indexed="64"/>
      </patternFill>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8">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23" fillId="0" borderId="0" applyFont="0" applyFill="0" applyBorder="0" applyAlignment="0" applyProtection="0">
      <alignment vertical="center"/>
    </xf>
    <xf numFmtId="0" fontId="24" fillId="28" borderId="0" applyNumberFormat="0" applyBorder="0" applyAlignment="0" applyProtection="0">
      <alignment vertical="center"/>
    </xf>
    <xf numFmtId="0" fontId="40" fillId="25" borderId="36"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4" fillId="12" borderId="0" applyNumberFormat="0" applyBorder="0" applyAlignment="0" applyProtection="0">
      <alignment vertical="center"/>
    </xf>
    <xf numFmtId="0" fontId="28" fillId="8" borderId="0" applyNumberFormat="0" applyBorder="0" applyAlignment="0" applyProtection="0">
      <alignment vertical="center"/>
    </xf>
    <xf numFmtId="43" fontId="23" fillId="0" borderId="0" applyFont="0" applyFill="0" applyBorder="0" applyAlignment="0" applyProtection="0">
      <alignment vertical="center"/>
    </xf>
    <xf numFmtId="0" fontId="33" fillId="31" borderId="0" applyNumberFormat="0" applyBorder="0" applyAlignment="0" applyProtection="0">
      <alignment vertical="center"/>
    </xf>
    <xf numFmtId="0" fontId="38" fillId="0" borderId="0" applyNumberFormat="0" applyFill="0" applyBorder="0" applyAlignment="0" applyProtection="0">
      <alignment vertical="center"/>
    </xf>
    <xf numFmtId="9" fontId="2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3" fillId="17" borderId="33" applyNumberFormat="0" applyFont="0" applyAlignment="0" applyProtection="0">
      <alignment vertical="center"/>
    </xf>
    <xf numFmtId="0" fontId="33" fillId="24" borderId="0" applyNumberFormat="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31" applyNumberFormat="0" applyFill="0" applyAlignment="0" applyProtection="0">
      <alignment vertical="center"/>
    </xf>
    <xf numFmtId="0" fontId="30" fillId="0" borderId="31" applyNumberFormat="0" applyFill="0" applyAlignment="0" applyProtection="0">
      <alignment vertical="center"/>
    </xf>
    <xf numFmtId="0" fontId="33" fillId="30" borderId="0" applyNumberFormat="0" applyBorder="0" applyAlignment="0" applyProtection="0">
      <alignment vertical="center"/>
    </xf>
    <xf numFmtId="0" fontId="26" fillId="0" borderId="35" applyNumberFormat="0" applyFill="0" applyAlignment="0" applyProtection="0">
      <alignment vertical="center"/>
    </xf>
    <xf numFmtId="0" fontId="33" fillId="23" borderId="0" applyNumberFormat="0" applyBorder="0" applyAlignment="0" applyProtection="0">
      <alignment vertical="center"/>
    </xf>
    <xf numFmtId="0" fontId="34" fillId="16" borderId="32" applyNumberFormat="0" applyAlignment="0" applyProtection="0">
      <alignment vertical="center"/>
    </xf>
    <xf numFmtId="0" fontId="41" fillId="16" borderId="36" applyNumberFormat="0" applyAlignment="0" applyProtection="0">
      <alignment vertical="center"/>
    </xf>
    <xf numFmtId="0" fontId="29" fillId="11" borderId="30" applyNumberFormat="0" applyAlignment="0" applyProtection="0">
      <alignment vertical="center"/>
    </xf>
    <xf numFmtId="0" fontId="24" fillId="35" borderId="0" applyNumberFormat="0" applyBorder="0" applyAlignment="0" applyProtection="0">
      <alignment vertical="center"/>
    </xf>
    <xf numFmtId="0" fontId="33" fillId="20" borderId="0" applyNumberFormat="0" applyBorder="0" applyAlignment="0" applyProtection="0">
      <alignment vertical="center"/>
    </xf>
    <xf numFmtId="0" fontId="42" fillId="0" borderId="37" applyNumberFormat="0" applyFill="0" applyAlignment="0" applyProtection="0">
      <alignment vertical="center"/>
    </xf>
    <xf numFmtId="0" fontId="36" fillId="0" borderId="34" applyNumberFormat="0" applyFill="0" applyAlignment="0" applyProtection="0">
      <alignment vertical="center"/>
    </xf>
    <xf numFmtId="0" fontId="43" fillId="34" borderId="0" applyNumberFormat="0" applyBorder="0" applyAlignment="0" applyProtection="0">
      <alignment vertical="center"/>
    </xf>
    <xf numFmtId="0" fontId="39" fillId="22" borderId="0" applyNumberFormat="0" applyBorder="0" applyAlignment="0" applyProtection="0">
      <alignment vertical="center"/>
    </xf>
    <xf numFmtId="0" fontId="24" fillId="27" borderId="0" applyNumberFormat="0" applyBorder="0" applyAlignment="0" applyProtection="0">
      <alignment vertical="center"/>
    </xf>
    <xf numFmtId="0" fontId="33" fillId="15" borderId="0" applyNumberFormat="0" applyBorder="0" applyAlignment="0" applyProtection="0">
      <alignment vertical="center"/>
    </xf>
    <xf numFmtId="0" fontId="24" fillId="26" borderId="0" applyNumberFormat="0" applyBorder="0" applyAlignment="0" applyProtection="0">
      <alignment vertical="center"/>
    </xf>
    <xf numFmtId="0" fontId="24" fillId="10" borderId="0" applyNumberFormat="0" applyBorder="0" applyAlignment="0" applyProtection="0">
      <alignment vertical="center"/>
    </xf>
    <xf numFmtId="0" fontId="24" fillId="33" borderId="0" applyNumberFormat="0" applyBorder="0" applyAlignment="0" applyProtection="0">
      <alignment vertical="center"/>
    </xf>
    <xf numFmtId="0" fontId="24" fillId="7" borderId="0" applyNumberFormat="0" applyBorder="0" applyAlignment="0" applyProtection="0">
      <alignment vertical="center"/>
    </xf>
    <xf numFmtId="0" fontId="33" fillId="14" borderId="0" applyNumberFormat="0" applyBorder="0" applyAlignment="0" applyProtection="0">
      <alignment vertical="center"/>
    </xf>
    <xf numFmtId="0" fontId="33" fillId="19" borderId="0" applyNumberFormat="0" applyBorder="0" applyAlignment="0" applyProtection="0">
      <alignment vertical="center"/>
    </xf>
    <xf numFmtId="0" fontId="24" fillId="32" borderId="0" applyNumberFormat="0" applyBorder="0" applyAlignment="0" applyProtection="0">
      <alignment vertical="center"/>
    </xf>
    <xf numFmtId="0" fontId="24" fillId="6" borderId="0" applyNumberFormat="0" applyBorder="0" applyAlignment="0" applyProtection="0">
      <alignment vertical="center"/>
    </xf>
    <xf numFmtId="0" fontId="33" fillId="13" borderId="0" applyNumberFormat="0" applyBorder="0" applyAlignment="0" applyProtection="0">
      <alignment vertical="center"/>
    </xf>
    <xf numFmtId="0" fontId="24" fillId="9" borderId="0" applyNumberFormat="0" applyBorder="0" applyAlignment="0" applyProtection="0">
      <alignment vertical="center"/>
    </xf>
    <xf numFmtId="0" fontId="33" fillId="29" borderId="0" applyNumberFormat="0" applyBorder="0" applyAlignment="0" applyProtection="0">
      <alignment vertical="center"/>
    </xf>
    <xf numFmtId="0" fontId="33" fillId="18" borderId="0" applyNumberFormat="0" applyBorder="0" applyAlignment="0" applyProtection="0">
      <alignment vertical="center"/>
    </xf>
    <xf numFmtId="0" fontId="24" fillId="5" borderId="0" applyNumberFormat="0" applyBorder="0" applyAlignment="0" applyProtection="0">
      <alignment vertical="center"/>
    </xf>
    <xf numFmtId="0" fontId="33" fillId="21" borderId="0" applyNumberFormat="0" applyBorder="0" applyAlignment="0" applyProtection="0">
      <alignment vertical="center"/>
    </xf>
    <xf numFmtId="0" fontId="32" fillId="0" borderId="0"/>
    <xf numFmtId="0" fontId="10" fillId="0" borderId="0"/>
  </cellStyleXfs>
  <cellXfs count="192">
    <xf numFmtId="0" fontId="0" fillId="0" borderId="0" xfId="0">
      <alignment vertical="center"/>
    </xf>
    <xf numFmtId="0" fontId="0" fillId="0" borderId="0" xfId="0" applyAlignment="1">
      <alignment horizontal="right" vertical="center"/>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xf>
    <xf numFmtId="0" fontId="3" fillId="0" borderId="6" xfId="0" applyFont="1" applyFill="1" applyBorder="1" applyAlignment="1">
      <alignment horizontal="left" vertical="center" wrapText="1"/>
    </xf>
    <xf numFmtId="4" fontId="3" fillId="0" borderId="2" xfId="0" applyNumberFormat="1" applyFont="1" applyFill="1" applyBorder="1" applyAlignment="1">
      <alignment horizontal="right"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center" vertical="center" wrapText="1"/>
    </xf>
    <xf numFmtId="9" fontId="3" fillId="0" borderId="5" xfId="0" applyNumberFormat="1"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9" fontId="3" fillId="0" borderId="7" xfId="0" applyNumberFormat="1" applyFont="1" applyFill="1" applyBorder="1" applyAlignment="1">
      <alignment horizontal="left" vertical="center" wrapText="1"/>
    </xf>
    <xf numFmtId="0" fontId="3" fillId="0" borderId="15"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17" xfId="0" applyFont="1" applyFill="1" applyBorder="1" applyAlignment="1">
      <alignment horizontal="left" vertical="center" wrapText="1"/>
    </xf>
    <xf numFmtId="0" fontId="5" fillId="0" borderId="0" xfId="0" applyNumberFormat="1" applyFont="1" applyFill="1" applyBorder="1" applyAlignment="1" applyProtection="1">
      <alignment horizontal="center" vertical="center"/>
    </xf>
    <xf numFmtId="0" fontId="6" fillId="0" borderId="0" xfId="0" applyFont="1" applyFill="1" applyBorder="1" applyAlignment="1">
      <alignment horizontal="center" vertical="center"/>
    </xf>
    <xf numFmtId="0" fontId="7" fillId="0" borderId="5" xfId="0" applyFont="1" applyFill="1" applyBorder="1" applyAlignment="1">
      <alignment horizontal="center" vertical="center"/>
    </xf>
    <xf numFmtId="49" fontId="7" fillId="0" borderId="5" xfId="0" applyNumberFormat="1" applyFont="1" applyFill="1" applyBorder="1" applyAlignment="1" applyProtection="1">
      <alignment horizontal="center" vertical="center"/>
    </xf>
    <xf numFmtId="0" fontId="7" fillId="0" borderId="9" xfId="0" applyFont="1" applyFill="1" applyBorder="1" applyAlignment="1">
      <alignment horizontal="center" vertical="center"/>
    </xf>
    <xf numFmtId="0" fontId="7" fillId="0" borderId="5" xfId="0" applyNumberFormat="1" applyFont="1" applyFill="1" applyBorder="1" applyAlignment="1" applyProtection="1">
      <alignment horizontal="center" vertical="center" wrapText="1"/>
    </xf>
    <xf numFmtId="0" fontId="7" fillId="0" borderId="5" xfId="0" applyNumberFormat="1" applyFont="1" applyFill="1" applyBorder="1" applyAlignment="1" applyProtection="1">
      <alignment horizontal="left" vertical="center"/>
    </xf>
    <xf numFmtId="3" fontId="7" fillId="0" borderId="5" xfId="0" applyNumberFormat="1" applyFont="1" applyFill="1" applyBorder="1" applyAlignment="1" applyProtection="1">
      <alignment horizontal="center" vertical="center"/>
    </xf>
    <xf numFmtId="0" fontId="7" fillId="0" borderId="5" xfId="0" applyNumberFormat="1" applyFont="1" applyFill="1" applyBorder="1" applyAlignment="1" applyProtection="1">
      <alignment horizontal="center" vertical="center"/>
    </xf>
    <xf numFmtId="3" fontId="7" fillId="0" borderId="5" xfId="0" applyNumberFormat="1" applyFont="1" applyFill="1" applyBorder="1" applyAlignment="1" applyProtection="1">
      <alignment horizontal="left" vertical="center"/>
    </xf>
    <xf numFmtId="0" fontId="7" fillId="0" borderId="15" xfId="0" applyNumberFormat="1" applyFont="1" applyFill="1" applyBorder="1" applyAlignment="1" applyProtection="1">
      <alignment horizontal="center" vertical="center" wrapText="1"/>
    </xf>
    <xf numFmtId="0" fontId="7" fillId="2" borderId="7" xfId="31" applyNumberFormat="1" applyFont="1" applyFill="1" applyBorder="1" applyAlignment="1" applyProtection="1">
      <alignment horizontal="left" vertical="center" wrapText="1"/>
    </xf>
    <xf numFmtId="0" fontId="7" fillId="2" borderId="18" xfId="31" applyNumberFormat="1" applyFont="1" applyFill="1" applyBorder="1" applyAlignment="1" applyProtection="1">
      <alignment horizontal="left" vertical="center" wrapText="1"/>
    </xf>
    <xf numFmtId="0" fontId="7" fillId="0" borderId="17" xfId="0" applyFont="1" applyFill="1" applyBorder="1" applyAlignment="1">
      <alignment horizontal="center" vertical="center" wrapText="1"/>
    </xf>
    <xf numFmtId="0" fontId="7" fillId="0" borderId="17" xfId="0" applyNumberFormat="1" applyFont="1" applyFill="1" applyBorder="1" applyAlignment="1" applyProtection="1">
      <alignment horizontal="center" vertical="center" wrapText="1"/>
    </xf>
    <xf numFmtId="0" fontId="7" fillId="0" borderId="19" xfId="0" applyNumberFormat="1" applyFont="1" applyFill="1" applyBorder="1" applyAlignment="1" applyProtection="1">
      <alignment horizontal="center" vertical="center" wrapText="1"/>
    </xf>
    <xf numFmtId="49" fontId="7" fillId="0" borderId="5" xfId="0" applyNumberFormat="1" applyFont="1" applyFill="1" applyBorder="1" applyAlignment="1" applyProtection="1">
      <alignment horizontal="center" vertical="center" wrapText="1"/>
    </xf>
    <xf numFmtId="49" fontId="7" fillId="0" borderId="7" xfId="0" applyNumberFormat="1" applyFont="1" applyFill="1" applyBorder="1" applyAlignment="1" applyProtection="1">
      <alignment horizontal="center" vertical="center" wrapText="1"/>
    </xf>
    <xf numFmtId="49" fontId="7" fillId="0" borderId="18" xfId="0" applyNumberFormat="1" applyFont="1" applyFill="1" applyBorder="1" applyAlignment="1" applyProtection="1">
      <alignment horizontal="center" vertical="center" wrapText="1"/>
    </xf>
    <xf numFmtId="0" fontId="7" fillId="0" borderId="5" xfId="0" applyFont="1" applyFill="1" applyBorder="1" applyAlignment="1">
      <alignment horizontal="center" vertical="center" wrapText="1"/>
    </xf>
    <xf numFmtId="0" fontId="7" fillId="0" borderId="20" xfId="0" applyNumberFormat="1" applyFont="1" applyFill="1" applyBorder="1" applyAlignment="1" applyProtection="1">
      <alignment horizontal="center" vertical="center" wrapText="1"/>
    </xf>
    <xf numFmtId="49" fontId="7" fillId="0" borderId="9" xfId="0" applyNumberFormat="1" applyFont="1" applyFill="1" applyBorder="1" applyAlignment="1" applyProtection="1">
      <alignment horizontal="center" vertical="center" wrapText="1"/>
    </xf>
    <xf numFmtId="0" fontId="7" fillId="0" borderId="7" xfId="0" applyNumberFormat="1" applyFont="1" applyFill="1" applyBorder="1" applyAlignment="1" applyProtection="1">
      <alignment horizontal="center" vertical="center" wrapText="1"/>
    </xf>
    <xf numFmtId="0" fontId="7" fillId="2" borderId="8" xfId="31" applyNumberFormat="1" applyFont="1" applyFill="1" applyBorder="1" applyAlignment="1" applyProtection="1">
      <alignment horizontal="left" vertical="center" wrapText="1"/>
    </xf>
    <xf numFmtId="0" fontId="7" fillId="0" borderId="16" xfId="0" applyNumberFormat="1" applyFont="1" applyFill="1" applyBorder="1" applyAlignment="1" applyProtection="1">
      <alignment horizontal="center" vertical="center" wrapText="1"/>
    </xf>
    <xf numFmtId="49" fontId="7" fillId="0" borderId="8" xfId="0" applyNumberFormat="1" applyFont="1" applyFill="1" applyBorder="1" applyAlignment="1" applyProtection="1">
      <alignment horizontal="center" vertical="center" wrapText="1"/>
    </xf>
    <xf numFmtId="177" fontId="7" fillId="0" borderId="5" xfId="0" applyNumberFormat="1" applyFont="1" applyFill="1" applyBorder="1" applyAlignment="1" applyProtection="1">
      <alignment horizontal="center" vertical="center"/>
    </xf>
    <xf numFmtId="49" fontId="7" fillId="0" borderId="5" xfId="0" applyNumberFormat="1" applyFont="1" applyFill="1" applyBorder="1" applyAlignment="1" applyProtection="1">
      <alignment horizontal="left" vertical="center" wrapText="1"/>
    </xf>
    <xf numFmtId="9" fontId="7" fillId="0" borderId="15" xfId="0" applyNumberFormat="1" applyFont="1" applyFill="1" applyBorder="1" applyAlignment="1" applyProtection="1">
      <alignment horizontal="center" vertical="center" wrapText="1"/>
    </xf>
    <xf numFmtId="9" fontId="7" fillId="0" borderId="5" xfId="0" applyNumberFormat="1" applyFont="1" applyFill="1" applyBorder="1" applyAlignment="1">
      <alignment horizontal="center" vertical="center" wrapText="1"/>
    </xf>
    <xf numFmtId="0" fontId="7" fillId="0" borderId="0" xfId="0" applyNumberFormat="1" applyFont="1" applyFill="1" applyBorder="1" applyAlignment="1" applyProtection="1">
      <alignment horizontal="center" vertical="center" wrapText="1"/>
    </xf>
    <xf numFmtId="49" fontId="7" fillId="0" borderId="10" xfId="0" applyNumberFormat="1" applyFont="1" applyFill="1" applyBorder="1" applyAlignment="1" applyProtection="1">
      <alignment horizontal="center" vertical="center" wrapText="1"/>
    </xf>
    <xf numFmtId="49" fontId="7" fillId="0" borderId="20" xfId="0" applyNumberFormat="1" applyFont="1" applyFill="1" applyBorder="1" applyAlignment="1" applyProtection="1">
      <alignment horizontal="center" vertical="center" wrapText="1"/>
    </xf>
    <xf numFmtId="49" fontId="7" fillId="0" borderId="11" xfId="0" applyNumberFormat="1" applyFont="1" applyFill="1" applyBorder="1" applyAlignment="1" applyProtection="1">
      <alignment horizontal="center" vertical="center" wrapText="1"/>
    </xf>
    <xf numFmtId="49" fontId="8" fillId="0" borderId="5" xfId="0" applyNumberFormat="1" applyFont="1" applyFill="1" applyBorder="1" applyAlignment="1" applyProtection="1">
      <alignment horizontal="center" vertical="center"/>
    </xf>
    <xf numFmtId="3" fontId="8" fillId="0" borderId="5" xfId="0" applyNumberFormat="1" applyFont="1" applyFill="1" applyBorder="1" applyAlignment="1" applyProtection="1">
      <alignment horizontal="center" vertical="center"/>
    </xf>
    <xf numFmtId="0" fontId="8" fillId="2" borderId="18" xfId="31" applyNumberFormat="1" applyFont="1" applyFill="1" applyBorder="1" applyAlignment="1" applyProtection="1">
      <alignment horizontal="left" vertical="center" wrapText="1"/>
    </xf>
    <xf numFmtId="0" fontId="7" fillId="0" borderId="17" xfId="0" applyFont="1" applyFill="1" applyBorder="1" applyAlignment="1">
      <alignment horizontal="center" vertical="center"/>
    </xf>
    <xf numFmtId="0" fontId="7" fillId="0" borderId="17" xfId="0" applyNumberFormat="1" applyFont="1" applyFill="1" applyBorder="1" applyAlignment="1" applyProtection="1">
      <alignment horizontal="center" vertical="center"/>
    </xf>
    <xf numFmtId="0" fontId="8" fillId="0" borderId="17" xfId="0" applyNumberFormat="1" applyFont="1" applyFill="1" applyBorder="1" applyAlignment="1" applyProtection="1">
      <alignment horizontal="center" vertical="center"/>
    </xf>
    <xf numFmtId="0" fontId="8" fillId="0" borderId="5" xfId="0" applyNumberFormat="1" applyFont="1" applyFill="1" applyBorder="1" applyAlignment="1" applyProtection="1">
      <alignment horizontal="center" vertical="center"/>
    </xf>
    <xf numFmtId="49" fontId="8" fillId="0" borderId="5" xfId="0" applyNumberFormat="1" applyFont="1" applyFill="1" applyBorder="1" applyAlignment="1" applyProtection="1">
      <alignment horizontal="center" vertical="center" wrapText="1"/>
    </xf>
    <xf numFmtId="0" fontId="9" fillId="0" borderId="5" xfId="0" applyFont="1" applyFill="1" applyBorder="1" applyAlignment="1">
      <alignment horizontal="center" vertical="center"/>
    </xf>
    <xf numFmtId="0" fontId="8" fillId="2" borderId="8" xfId="31" applyNumberFormat="1" applyFont="1" applyFill="1" applyBorder="1" applyAlignment="1" applyProtection="1">
      <alignment horizontal="left" vertical="center" wrapText="1"/>
    </xf>
    <xf numFmtId="49" fontId="8" fillId="0" borderId="5" xfId="0" applyNumberFormat="1" applyFont="1" applyFill="1" applyBorder="1" applyAlignment="1" applyProtection="1">
      <alignment horizontal="left" vertical="center" wrapText="1"/>
    </xf>
    <xf numFmtId="0" fontId="8" fillId="0" borderId="17" xfId="0" applyNumberFormat="1" applyFont="1" applyFill="1" applyBorder="1" applyAlignment="1" applyProtection="1">
      <alignment horizontal="center" vertical="center" wrapText="1"/>
    </xf>
    <xf numFmtId="0" fontId="7" fillId="0" borderId="12" xfId="0" applyNumberFormat="1" applyFont="1" applyFill="1" applyBorder="1" applyAlignment="1" applyProtection="1">
      <alignment horizontal="center" vertical="center" wrapText="1"/>
    </xf>
    <xf numFmtId="0" fontId="8" fillId="0" borderId="19" xfId="0" applyNumberFormat="1" applyFont="1" applyFill="1" applyBorder="1" applyAlignment="1" applyProtection="1">
      <alignment horizontal="center" vertical="center" wrapText="1"/>
    </xf>
    <xf numFmtId="49" fontId="8" fillId="0" borderId="18" xfId="0" applyNumberFormat="1" applyFont="1" applyFill="1" applyBorder="1" applyAlignment="1" applyProtection="1">
      <alignment horizontal="center" vertical="center" wrapText="1"/>
    </xf>
    <xf numFmtId="49" fontId="7" fillId="0" borderId="15" xfId="0" applyNumberFormat="1" applyFont="1" applyFill="1" applyBorder="1" applyAlignment="1" applyProtection="1">
      <alignment horizontal="center" vertical="center" wrapText="1"/>
    </xf>
    <xf numFmtId="49" fontId="7" fillId="0" borderId="16" xfId="0" applyNumberFormat="1" applyFont="1" applyFill="1" applyBorder="1" applyAlignment="1" applyProtection="1">
      <alignment horizontal="center" vertical="center" wrapText="1"/>
    </xf>
    <xf numFmtId="0" fontId="9" fillId="0" borderId="5" xfId="0" applyFont="1" applyFill="1" applyBorder="1" applyAlignment="1">
      <alignment horizontal="center" vertical="center" wrapText="1"/>
    </xf>
    <xf numFmtId="0" fontId="7" fillId="0" borderId="10" xfId="0" applyNumberFormat="1" applyFont="1" applyFill="1" applyBorder="1" applyAlignment="1" applyProtection="1">
      <alignment horizontal="center" vertical="center" wrapText="1"/>
    </xf>
    <xf numFmtId="49" fontId="8" fillId="0" borderId="9" xfId="0" applyNumberFormat="1" applyFont="1" applyFill="1" applyBorder="1" applyAlignment="1" applyProtection="1">
      <alignment horizontal="center" vertical="center" wrapText="1"/>
    </xf>
    <xf numFmtId="0" fontId="8" fillId="0" borderId="16" xfId="0" applyNumberFormat="1" applyFont="1" applyFill="1" applyBorder="1" applyAlignment="1" applyProtection="1">
      <alignment horizontal="center" vertical="center" wrapText="1"/>
    </xf>
    <xf numFmtId="49" fontId="8" fillId="0" borderId="8" xfId="0" applyNumberFormat="1" applyFont="1" applyFill="1" applyBorder="1" applyAlignment="1" applyProtection="1">
      <alignment horizontal="center" vertical="center" wrapText="1"/>
    </xf>
    <xf numFmtId="0" fontId="8" fillId="2" borderId="5" xfId="31" applyNumberFormat="1" applyFont="1" applyFill="1" applyBorder="1" applyAlignment="1" applyProtection="1">
      <alignment horizontal="center" vertical="center" wrapText="1"/>
    </xf>
    <xf numFmtId="0" fontId="9" fillId="2" borderId="7" xfId="31" applyNumberFormat="1" applyFont="1" applyFill="1" applyBorder="1" applyAlignment="1" applyProtection="1">
      <alignment horizontal="center" vertical="center" wrapText="1"/>
    </xf>
    <xf numFmtId="0" fontId="9" fillId="2" borderId="18" xfId="31" applyNumberFormat="1" applyFont="1" applyFill="1" applyBorder="1" applyAlignment="1" applyProtection="1">
      <alignment horizontal="center" vertical="center" wrapText="1"/>
    </xf>
    <xf numFmtId="0" fontId="7" fillId="2" borderId="5" xfId="31" applyNumberFormat="1" applyFont="1" applyFill="1" applyBorder="1" applyAlignment="1" applyProtection="1">
      <alignment horizontal="center" vertical="center" wrapText="1"/>
    </xf>
    <xf numFmtId="0" fontId="7" fillId="2" borderId="7" xfId="31" applyNumberFormat="1" applyFont="1" applyFill="1" applyBorder="1" applyAlignment="1" applyProtection="1">
      <alignment horizontal="center" vertical="center" wrapText="1"/>
    </xf>
    <xf numFmtId="0" fontId="7" fillId="2" borderId="18" xfId="31" applyNumberFormat="1" applyFont="1" applyFill="1" applyBorder="1" applyAlignment="1" applyProtection="1">
      <alignment horizontal="center" vertical="center" wrapText="1"/>
    </xf>
    <xf numFmtId="0" fontId="8" fillId="2" borderId="18" xfId="31" applyNumberFormat="1" applyFont="1" applyFill="1" applyBorder="1" applyAlignment="1" applyProtection="1">
      <alignment horizontal="center" vertical="center" wrapText="1"/>
    </xf>
    <xf numFmtId="0" fontId="10" fillId="2" borderId="5" xfId="0" applyNumberFormat="1" applyFont="1" applyFill="1" applyBorder="1" applyAlignment="1"/>
    <xf numFmtId="0" fontId="7" fillId="2" borderId="5" xfId="31" applyNumberFormat="1" applyFont="1" applyFill="1" applyBorder="1" applyAlignment="1" applyProtection="1">
      <alignment horizontal="left" vertical="center" wrapText="1"/>
    </xf>
    <xf numFmtId="0" fontId="7" fillId="0" borderId="5" xfId="31" applyNumberFormat="1" applyFont="1" applyFill="1" applyBorder="1" applyAlignment="1" applyProtection="1">
      <alignment horizontal="center" vertical="center" wrapText="1"/>
    </xf>
    <xf numFmtId="0" fontId="8" fillId="0" borderId="5" xfId="31" applyNumberFormat="1" applyFont="1" applyFill="1" applyBorder="1" applyAlignment="1" applyProtection="1">
      <alignment horizontal="center" vertical="center" wrapText="1"/>
    </xf>
    <xf numFmtId="0" fontId="7" fillId="2" borderId="8" xfId="31" applyNumberFormat="1" applyFont="1" applyFill="1" applyBorder="1" applyAlignment="1" applyProtection="1">
      <alignment horizontal="center" vertical="center" wrapText="1"/>
    </xf>
    <xf numFmtId="0" fontId="7" fillId="2" borderId="10" xfId="31" applyNumberFormat="1" applyFont="1" applyFill="1" applyBorder="1" applyAlignment="1" applyProtection="1">
      <alignment horizontal="center" vertical="center" wrapText="1"/>
    </xf>
    <xf numFmtId="0" fontId="7" fillId="2" borderId="11" xfId="31" applyNumberFormat="1" applyFont="1" applyFill="1" applyBorder="1" applyAlignment="1" applyProtection="1">
      <alignment horizontal="center" vertical="center" wrapText="1"/>
    </xf>
    <xf numFmtId="0" fontId="7" fillId="2" borderId="9" xfId="31" applyNumberFormat="1" applyFont="1" applyFill="1" applyBorder="1" applyAlignment="1" applyProtection="1">
      <alignment horizontal="center" vertical="center" wrapText="1"/>
    </xf>
    <xf numFmtId="0" fontId="7" fillId="2" borderId="13" xfId="31" applyNumberFormat="1" applyFont="1" applyFill="1" applyBorder="1" applyAlignment="1" applyProtection="1">
      <alignment horizontal="center" vertical="center" wrapText="1"/>
    </xf>
    <xf numFmtId="0" fontId="7" fillId="2" borderId="14" xfId="31" applyNumberFormat="1" applyFont="1" applyFill="1" applyBorder="1" applyAlignment="1" applyProtection="1">
      <alignment horizontal="center" vertical="center" wrapText="1"/>
    </xf>
    <xf numFmtId="0" fontId="7" fillId="2" borderId="15" xfId="31" applyNumberFormat="1" applyFont="1" applyFill="1" applyBorder="1" applyAlignment="1" applyProtection="1">
      <alignment horizontal="center" vertical="center" wrapText="1"/>
    </xf>
    <xf numFmtId="0" fontId="7" fillId="2" borderId="19" xfId="31" applyNumberFormat="1" applyFont="1" applyFill="1" applyBorder="1" applyAlignment="1" applyProtection="1">
      <alignment horizontal="center" vertical="center" wrapText="1"/>
    </xf>
    <xf numFmtId="0" fontId="7" fillId="2" borderId="16" xfId="31" applyNumberFormat="1" applyFont="1" applyFill="1" applyBorder="1" applyAlignment="1" applyProtection="1">
      <alignment horizontal="center" vertical="center" wrapText="1"/>
    </xf>
    <xf numFmtId="0" fontId="9" fillId="2" borderId="8" xfId="31" applyNumberFormat="1" applyFont="1" applyFill="1" applyBorder="1" applyAlignment="1" applyProtection="1">
      <alignment horizontal="center" vertical="center" wrapText="1"/>
    </xf>
    <xf numFmtId="0" fontId="8" fillId="2" borderId="8" xfId="31" applyNumberFormat="1" applyFont="1" applyFill="1" applyBorder="1" applyAlignment="1" applyProtection="1">
      <alignment horizontal="center" vertical="center" wrapText="1"/>
    </xf>
    <xf numFmtId="9" fontId="7" fillId="2" borderId="5" xfId="31" applyNumberFormat="1" applyFont="1" applyFill="1" applyBorder="1" applyAlignment="1" applyProtection="1">
      <alignment horizontal="center" vertical="center" wrapText="1"/>
    </xf>
    <xf numFmtId="0" fontId="5" fillId="0" borderId="0" xfId="0" applyNumberFormat="1" applyFont="1" applyFill="1" applyAlignment="1" applyProtection="1">
      <alignment horizontal="center" vertical="center"/>
    </xf>
    <xf numFmtId="0" fontId="5" fillId="0" borderId="0" xfId="0" applyNumberFormat="1" applyFont="1" applyFill="1" applyBorder="1" applyAlignment="1" applyProtection="1">
      <alignment vertical="center"/>
    </xf>
    <xf numFmtId="0" fontId="6" fillId="0" borderId="0" xfId="0" applyFont="1" applyFill="1" applyAlignment="1">
      <alignment horizontal="center" vertical="center"/>
    </xf>
    <xf numFmtId="0" fontId="7" fillId="0" borderId="7" xfId="49" applyFont="1" applyBorder="1" applyAlignment="1">
      <alignment horizontal="center" vertical="center" wrapText="1"/>
    </xf>
    <xf numFmtId="0" fontId="7" fillId="0" borderId="18" xfId="49" applyFont="1" applyBorder="1" applyAlignment="1">
      <alignment horizontal="center" vertical="center" wrapText="1"/>
    </xf>
    <xf numFmtId="0" fontId="7" fillId="0" borderId="5" xfId="49" applyFont="1" applyBorder="1" applyAlignment="1">
      <alignment horizontal="center" vertical="center" wrapText="1"/>
    </xf>
    <xf numFmtId="0" fontId="7" fillId="0" borderId="8" xfId="49" applyFont="1" applyBorder="1" applyAlignment="1">
      <alignment horizontal="center" vertical="center" wrapText="1"/>
    </xf>
    <xf numFmtId="0" fontId="10" fillId="0" borderId="5" xfId="50" applyFont="1" applyBorder="1" applyAlignment="1">
      <alignment vertical="center"/>
    </xf>
    <xf numFmtId="0" fontId="7" fillId="0" borderId="7" xfId="49" applyFont="1" applyBorder="1" applyAlignment="1">
      <alignment vertical="center" wrapText="1"/>
    </xf>
    <xf numFmtId="0" fontId="7" fillId="0" borderId="7" xfId="49" applyFont="1" applyBorder="1" applyAlignment="1">
      <alignment horizontal="left" vertical="center" wrapText="1"/>
    </xf>
    <xf numFmtId="0" fontId="7" fillId="0" borderId="18" xfId="49" applyFont="1" applyBorder="1" applyAlignment="1">
      <alignment horizontal="left" vertical="center" wrapText="1"/>
    </xf>
    <xf numFmtId="0" fontId="7" fillId="0" borderId="8" xfId="49" applyFont="1" applyBorder="1" applyAlignment="1">
      <alignment horizontal="left" vertical="center" wrapText="1"/>
    </xf>
    <xf numFmtId="0" fontId="7" fillId="0" borderId="9" xfId="49" applyFont="1" applyBorder="1" applyAlignment="1">
      <alignment horizontal="center" vertical="center"/>
    </xf>
    <xf numFmtId="0" fontId="7" fillId="0" borderId="9" xfId="49" applyFont="1" applyBorder="1" applyAlignment="1">
      <alignment horizontal="center" vertical="center" wrapText="1"/>
    </xf>
    <xf numFmtId="0" fontId="7" fillId="0" borderId="10" xfId="49" applyFont="1" applyBorder="1" applyAlignment="1">
      <alignment vertical="center" wrapText="1"/>
    </xf>
    <xf numFmtId="0" fontId="7" fillId="0" borderId="20" xfId="49" applyFont="1" applyBorder="1" applyAlignment="1">
      <alignment vertical="center" wrapText="1"/>
    </xf>
    <xf numFmtId="0" fontId="7" fillId="0" borderId="11" xfId="49" applyFont="1" applyBorder="1" applyAlignment="1">
      <alignment vertical="center" wrapText="1"/>
    </xf>
    <xf numFmtId="0" fontId="7" fillId="0" borderId="12" xfId="49" applyFont="1" applyBorder="1" applyAlignment="1">
      <alignment horizontal="center" vertical="center" wrapText="1"/>
    </xf>
    <xf numFmtId="9" fontId="7" fillId="0" borderId="7" xfId="49" applyNumberFormat="1" applyFont="1" applyBorder="1" applyAlignment="1">
      <alignment horizontal="center" vertical="center" wrapText="1"/>
    </xf>
    <xf numFmtId="31" fontId="7" fillId="0" borderId="7" xfId="49" applyNumberFormat="1" applyFont="1" applyBorder="1" applyAlignment="1">
      <alignment horizontal="center" vertical="center" wrapText="1"/>
    </xf>
    <xf numFmtId="0" fontId="11" fillId="0" borderId="1" xfId="0" applyFont="1" applyBorder="1" applyAlignment="1">
      <alignment vertical="center"/>
    </xf>
    <xf numFmtId="0" fontId="12" fillId="0" borderId="1" xfId="0" applyFont="1" applyBorder="1" applyAlignment="1">
      <alignment vertical="center"/>
    </xf>
    <xf numFmtId="0" fontId="3" fillId="0" borderId="0" xfId="0" applyFont="1" applyBorder="1" applyAlignment="1">
      <alignment vertical="center" wrapText="1"/>
    </xf>
    <xf numFmtId="0" fontId="11" fillId="0" borderId="1" xfId="0" applyFont="1" applyBorder="1" applyAlignment="1">
      <alignment vertical="center" wrapText="1"/>
    </xf>
    <xf numFmtId="0" fontId="13" fillId="0" borderId="1" xfId="0" applyFont="1" applyBorder="1" applyAlignment="1">
      <alignment horizontal="center" vertical="center"/>
    </xf>
    <xf numFmtId="0" fontId="11" fillId="0" borderId="21" xfId="0" applyFont="1" applyBorder="1" applyAlignment="1">
      <alignment vertical="center"/>
    </xf>
    <xf numFmtId="0" fontId="12" fillId="0" borderId="21" xfId="0" applyFont="1" applyBorder="1" applyAlignment="1">
      <alignment horizontal="left" vertical="center"/>
    </xf>
    <xf numFmtId="0" fontId="11" fillId="0" borderId="22" xfId="0" applyFont="1" applyBorder="1" applyAlignment="1">
      <alignment vertical="center"/>
    </xf>
    <xf numFmtId="0" fontId="14" fillId="3" borderId="23" xfId="0" applyFont="1" applyFill="1" applyBorder="1" applyAlignment="1">
      <alignment horizontal="center" vertical="center"/>
    </xf>
    <xf numFmtId="0" fontId="11" fillId="0" borderId="22" xfId="0" applyFont="1" applyBorder="1" applyAlignment="1">
      <alignment vertical="center" wrapText="1"/>
    </xf>
    <xf numFmtId="0" fontId="15" fillId="0" borderId="22" xfId="0" applyFont="1" applyBorder="1" applyAlignment="1">
      <alignment vertical="center"/>
    </xf>
    <xf numFmtId="0" fontId="14" fillId="0" borderId="23" xfId="0" applyFont="1" applyBorder="1" applyAlignment="1">
      <alignment horizontal="center" vertical="center"/>
    </xf>
    <xf numFmtId="4" fontId="14" fillId="0" borderId="23" xfId="0" applyNumberFormat="1" applyFont="1" applyBorder="1" applyAlignment="1">
      <alignment horizontal="right" vertical="center"/>
    </xf>
    <xf numFmtId="0" fontId="12" fillId="4" borderId="23" xfId="0" applyFont="1" applyFill="1" applyBorder="1" applyAlignment="1">
      <alignment horizontal="left" vertical="center"/>
    </xf>
    <xf numFmtId="4" fontId="12" fillId="4" borderId="23" xfId="0" applyNumberFormat="1" applyFont="1" applyFill="1" applyBorder="1" applyAlignment="1">
      <alignment horizontal="center" vertical="center"/>
    </xf>
    <xf numFmtId="4" fontId="12" fillId="0" borderId="23" xfId="0" applyNumberFormat="1" applyFont="1" applyBorder="1" applyAlignment="1">
      <alignment horizontal="right" vertical="center"/>
    </xf>
    <xf numFmtId="0" fontId="12" fillId="4" borderId="23" xfId="0" applyFont="1" applyFill="1" applyBorder="1" applyAlignment="1">
      <alignment horizontal="left" vertical="center" wrapText="1"/>
    </xf>
    <xf numFmtId="4" fontId="12" fillId="4" borderId="23" xfId="0" applyNumberFormat="1" applyFont="1" applyFill="1" applyBorder="1" applyAlignment="1">
      <alignment horizontal="right" vertical="center"/>
    </xf>
    <xf numFmtId="0" fontId="11" fillId="0" borderId="24" xfId="0" applyFont="1" applyBorder="1" applyAlignment="1">
      <alignment vertical="center"/>
    </xf>
    <xf numFmtId="0" fontId="11" fillId="0" borderId="24" xfId="0" applyFont="1" applyBorder="1" applyAlignment="1">
      <alignment vertical="center" wrapText="1"/>
    </xf>
    <xf numFmtId="0" fontId="12" fillId="0" borderId="1" xfId="0" applyFont="1" applyBorder="1" applyAlignment="1">
      <alignment horizontal="right" vertical="center" wrapText="1"/>
    </xf>
    <xf numFmtId="0" fontId="12" fillId="0" borderId="21" xfId="0" applyFont="1" applyBorder="1" applyAlignment="1">
      <alignment horizontal="center" vertical="center"/>
    </xf>
    <xf numFmtId="0" fontId="11" fillId="0" borderId="25" xfId="0" applyFont="1" applyBorder="1" applyAlignment="1">
      <alignment vertical="center"/>
    </xf>
    <xf numFmtId="0" fontId="11" fillId="0" borderId="26" xfId="0" applyFont="1" applyBorder="1" applyAlignment="1">
      <alignment vertical="center"/>
    </xf>
    <xf numFmtId="0" fontId="11" fillId="0" borderId="26" xfId="0" applyFont="1" applyBorder="1" applyAlignment="1">
      <alignment vertical="center" wrapText="1"/>
    </xf>
    <xf numFmtId="0" fontId="15" fillId="0" borderId="26" xfId="0" applyFont="1" applyBorder="1" applyAlignment="1">
      <alignment vertical="center" wrapText="1"/>
    </xf>
    <xf numFmtId="0" fontId="11" fillId="0" borderId="27" xfId="0" applyFont="1" applyBorder="1" applyAlignment="1">
      <alignment vertical="center" wrapText="1"/>
    </xf>
    <xf numFmtId="0" fontId="14" fillId="3" borderId="23" xfId="0" applyFont="1" applyFill="1" applyBorder="1" applyAlignment="1">
      <alignment horizontal="center" vertical="center" wrapText="1"/>
    </xf>
    <xf numFmtId="0" fontId="16" fillId="0" borderId="1" xfId="0" applyFont="1" applyBorder="1" applyAlignment="1">
      <alignment vertical="center" wrapText="1"/>
    </xf>
    <xf numFmtId="0" fontId="17" fillId="0" borderId="1" xfId="0" applyFont="1" applyBorder="1" applyAlignment="1">
      <alignment horizontal="right" vertical="center" wrapText="1"/>
    </xf>
    <xf numFmtId="0" fontId="12" fillId="0" borderId="21" xfId="0" applyFont="1" applyBorder="1" applyAlignment="1">
      <alignment horizontal="right" vertical="center"/>
    </xf>
    <xf numFmtId="0" fontId="14" fillId="3" borderId="28" xfId="0" applyFont="1" applyFill="1" applyBorder="1" applyAlignment="1">
      <alignment horizontal="center" vertical="center"/>
    </xf>
    <xf numFmtId="0" fontId="14" fillId="0" borderId="28" xfId="0" applyFont="1" applyBorder="1" applyAlignment="1">
      <alignment horizontal="center" vertical="center"/>
    </xf>
    <xf numFmtId="4" fontId="14" fillId="0" borderId="28" xfId="0" applyNumberFormat="1" applyFont="1" applyBorder="1" applyAlignment="1">
      <alignment horizontal="right" vertical="center"/>
    </xf>
    <xf numFmtId="0" fontId="12" fillId="0" borderId="28" xfId="0" applyFont="1" applyBorder="1" applyAlignment="1">
      <alignment horizontal="center" vertical="center" wrapText="1"/>
    </xf>
    <xf numFmtId="0" fontId="12" fillId="0" borderId="28" xfId="0" applyFont="1" applyBorder="1" applyAlignment="1">
      <alignment horizontal="left" vertical="center"/>
    </xf>
    <xf numFmtId="0" fontId="12" fillId="0" borderId="28" xfId="0" applyFont="1" applyBorder="1" applyAlignment="1">
      <alignment horizontal="left" vertical="center" wrapText="1"/>
    </xf>
    <xf numFmtId="4" fontId="12" fillId="0" borderId="28" xfId="0" applyNumberFormat="1" applyFont="1" applyBorder="1" applyAlignment="1">
      <alignment horizontal="right" vertical="center"/>
    </xf>
    <xf numFmtId="0" fontId="16" fillId="0" borderId="24" xfId="0" applyFont="1" applyBorder="1" applyAlignment="1">
      <alignment vertical="center" wrapText="1"/>
    </xf>
    <xf numFmtId="0" fontId="16" fillId="0" borderId="26" xfId="0" applyFont="1" applyBorder="1" applyAlignment="1">
      <alignment vertical="center" wrapText="1"/>
    </xf>
    <xf numFmtId="0" fontId="16" fillId="0" borderId="27" xfId="0" applyFont="1" applyBorder="1" applyAlignment="1">
      <alignment vertical="center" wrapText="1"/>
    </xf>
    <xf numFmtId="0" fontId="16" fillId="0" borderId="21" xfId="0" applyFont="1" applyBorder="1" applyAlignment="1">
      <alignment vertical="center" wrapText="1"/>
    </xf>
    <xf numFmtId="0" fontId="12" fillId="0" borderId="28" xfId="0" applyFont="1" applyBorder="1" applyAlignment="1">
      <alignment horizontal="center" vertical="center"/>
    </xf>
    <xf numFmtId="0" fontId="11" fillId="0" borderId="21" xfId="0" applyFont="1" applyBorder="1" applyAlignment="1">
      <alignment vertical="center" wrapText="1"/>
    </xf>
    <xf numFmtId="0" fontId="16" fillId="0" borderId="22" xfId="0" applyFont="1" applyBorder="1" applyAlignment="1">
      <alignment vertical="center" wrapText="1"/>
    </xf>
    <xf numFmtId="0" fontId="16" fillId="0" borderId="25" xfId="0" applyFont="1" applyBorder="1" applyAlignment="1">
      <alignment vertical="center" wrapText="1"/>
    </xf>
    <xf numFmtId="0" fontId="17" fillId="0" borderId="22" xfId="0" applyFont="1" applyBorder="1" applyAlignment="1">
      <alignment vertical="center"/>
    </xf>
    <xf numFmtId="0" fontId="16" fillId="0" borderId="1" xfId="0" applyFont="1" applyBorder="1" applyAlignment="1">
      <alignment vertical="center"/>
    </xf>
    <xf numFmtId="0" fontId="17" fillId="0" borderId="1" xfId="0" applyFont="1" applyBorder="1" applyAlignment="1">
      <alignment horizontal="right" vertical="center"/>
    </xf>
    <xf numFmtId="0" fontId="16" fillId="0" borderId="22" xfId="0" applyFont="1" applyBorder="1" applyAlignment="1">
      <alignment vertical="center"/>
    </xf>
    <xf numFmtId="0" fontId="18" fillId="0" borderId="1" xfId="0" applyFont="1" applyBorder="1" applyAlignment="1">
      <alignment horizontal="center" vertical="center"/>
    </xf>
    <xf numFmtId="0" fontId="17" fillId="0" borderId="21" xfId="0" applyFont="1" applyBorder="1" applyAlignment="1">
      <alignment horizontal="center" vertical="center"/>
    </xf>
    <xf numFmtId="0" fontId="16" fillId="0" borderId="24" xfId="0" applyFont="1" applyBorder="1" applyAlignment="1">
      <alignment vertical="center"/>
    </xf>
    <xf numFmtId="0" fontId="14" fillId="0" borderId="28" xfId="0" applyFont="1" applyBorder="1" applyAlignment="1">
      <alignment horizontal="center" vertical="center" wrapText="1"/>
    </xf>
    <xf numFmtId="0" fontId="19" fillId="0" borderId="22" xfId="0" applyFont="1" applyBorder="1" applyAlignment="1">
      <alignment vertical="center" wrapText="1"/>
    </xf>
    <xf numFmtId="0" fontId="19" fillId="0" borderId="26" xfId="0" applyFont="1" applyBorder="1" applyAlignment="1">
      <alignment vertical="center" wrapText="1"/>
    </xf>
    <xf numFmtId="0" fontId="20" fillId="0" borderId="22" xfId="0" applyFont="1" applyBorder="1" applyAlignment="1">
      <alignment vertical="center" wrapText="1"/>
    </xf>
    <xf numFmtId="0" fontId="20" fillId="0" borderId="26" xfId="0" applyFont="1" applyBorder="1" applyAlignment="1">
      <alignment vertical="center" wrapText="1"/>
    </xf>
    <xf numFmtId="0" fontId="19" fillId="0" borderId="24" xfId="0" applyFont="1" applyBorder="1" applyAlignment="1">
      <alignment vertical="center" wrapText="1"/>
    </xf>
    <xf numFmtId="0" fontId="16" fillId="0" borderId="29" xfId="0" applyFont="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6" fontId="13" fillId="0" borderId="0"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3"/>
  <sheetViews>
    <sheetView workbookViewId="0">
      <selection activeCell="A3" sqref="A3"/>
    </sheetView>
  </sheetViews>
  <sheetFormatPr defaultColWidth="10" defaultRowHeight="14.4" outlineLevelRow="2"/>
  <cols>
    <col min="1" max="1" width="143.62962962963" customWidth="1"/>
  </cols>
  <sheetData>
    <row r="1" ht="74.25" customHeight="1" spans="1:1">
      <c r="A1" s="189" t="s">
        <v>0</v>
      </c>
    </row>
    <row r="2" ht="170.85" customHeight="1" spans="1:1">
      <c r="A2" s="190" t="s">
        <v>1</v>
      </c>
    </row>
    <row r="3" ht="128.1" customHeight="1" spans="1:1">
      <c r="A3" s="191">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37"/>
  <sheetViews>
    <sheetView workbookViewId="0">
      <pane ySplit="5" topLeftCell="A24" activePane="bottomLeft" state="frozen"/>
      <selection/>
      <selection pane="bottomLeft" activeCell="C35" sqref="C35"/>
    </sheetView>
  </sheetViews>
  <sheetFormatPr defaultColWidth="10" defaultRowHeight="14.4" outlineLevelCol="5"/>
  <cols>
    <col min="1" max="1" width="1.5" customWidth="1"/>
    <col min="2" max="2" width="41" customWidth="1"/>
    <col min="3" max="3" width="16.5" customWidth="1"/>
    <col min="4" max="4" width="41" customWidth="1"/>
    <col min="5" max="5" width="16.5" customWidth="1"/>
    <col min="6" max="6" width="1.5" customWidth="1"/>
    <col min="7" max="10" width="9.75" customWidth="1"/>
  </cols>
  <sheetData>
    <row r="1" ht="14.25" customHeight="1" spans="1:6">
      <c r="A1" s="175"/>
      <c r="B1" s="130"/>
      <c r="D1" s="176"/>
      <c r="E1" s="130" t="s">
        <v>2</v>
      </c>
      <c r="F1" s="168" t="s">
        <v>3</v>
      </c>
    </row>
    <row r="2" ht="19.9" customHeight="1" spans="1:6">
      <c r="A2" s="178"/>
      <c r="B2" s="179" t="s">
        <v>4</v>
      </c>
      <c r="C2" s="179"/>
      <c r="D2" s="179"/>
      <c r="E2" s="179"/>
      <c r="F2" s="168"/>
    </row>
    <row r="3" ht="17.1" customHeight="1" spans="1:6">
      <c r="A3" s="178"/>
      <c r="B3" s="135" t="s">
        <v>5</v>
      </c>
      <c r="D3" s="131"/>
      <c r="E3" s="180" t="s">
        <v>6</v>
      </c>
      <c r="F3" s="168"/>
    </row>
    <row r="4" ht="21.4" customHeight="1" spans="1:6">
      <c r="A4" s="178"/>
      <c r="B4" s="160" t="s">
        <v>7</v>
      </c>
      <c r="C4" s="160"/>
      <c r="D4" s="160" t="s">
        <v>8</v>
      </c>
      <c r="E4" s="160"/>
      <c r="F4" s="168"/>
    </row>
    <row r="5" ht="21.4" customHeight="1" spans="1:6">
      <c r="A5" s="178"/>
      <c r="B5" s="160" t="s">
        <v>9</v>
      </c>
      <c r="C5" s="160" t="s">
        <v>10</v>
      </c>
      <c r="D5" s="160" t="s">
        <v>9</v>
      </c>
      <c r="E5" s="160" t="s">
        <v>10</v>
      </c>
      <c r="F5" s="168"/>
    </row>
    <row r="6" ht="19.9" customHeight="1" spans="1:6">
      <c r="A6" s="136"/>
      <c r="B6" s="165" t="s">
        <v>11</v>
      </c>
      <c r="C6" s="166">
        <v>27000187.24</v>
      </c>
      <c r="D6" s="165" t="s">
        <v>12</v>
      </c>
      <c r="E6" s="166"/>
      <c r="F6" s="153"/>
    </row>
    <row r="7" ht="19.9" customHeight="1" spans="1:6">
      <c r="A7" s="136"/>
      <c r="B7" s="165" t="s">
        <v>13</v>
      </c>
      <c r="C7" s="166"/>
      <c r="D7" s="165" t="s">
        <v>14</v>
      </c>
      <c r="E7" s="166"/>
      <c r="F7" s="153"/>
    </row>
    <row r="8" ht="19.9" customHeight="1" spans="1:6">
      <c r="A8" s="136"/>
      <c r="B8" s="165" t="s">
        <v>15</v>
      </c>
      <c r="C8" s="166"/>
      <c r="D8" s="165" t="s">
        <v>16</v>
      </c>
      <c r="E8" s="166"/>
      <c r="F8" s="153"/>
    </row>
    <row r="9" ht="19.9" customHeight="1" spans="1:6">
      <c r="A9" s="136"/>
      <c r="B9" s="165" t="s">
        <v>17</v>
      </c>
      <c r="C9" s="166"/>
      <c r="D9" s="165" t="s">
        <v>18</v>
      </c>
      <c r="E9" s="166"/>
      <c r="F9" s="153"/>
    </row>
    <row r="10" ht="19.9" customHeight="1" spans="1:6">
      <c r="A10" s="136"/>
      <c r="B10" s="165" t="s">
        <v>19</v>
      </c>
      <c r="C10" s="166"/>
      <c r="D10" s="165" t="s">
        <v>20</v>
      </c>
      <c r="E10" s="166"/>
      <c r="F10" s="153"/>
    </row>
    <row r="11" ht="19.9" customHeight="1" spans="1:6">
      <c r="A11" s="136"/>
      <c r="B11" s="165" t="s">
        <v>21</v>
      </c>
      <c r="C11" s="166"/>
      <c r="D11" s="165" t="s">
        <v>22</v>
      </c>
      <c r="E11" s="166"/>
      <c r="F11" s="153"/>
    </row>
    <row r="12" ht="19.9" customHeight="1" spans="1:6">
      <c r="A12" s="136"/>
      <c r="B12" s="165" t="s">
        <v>23</v>
      </c>
      <c r="C12" s="166"/>
      <c r="D12" s="165" t="s">
        <v>24</v>
      </c>
      <c r="E12" s="166"/>
      <c r="F12" s="153"/>
    </row>
    <row r="13" ht="19.9" customHeight="1" spans="1:6">
      <c r="A13" s="136"/>
      <c r="B13" s="165" t="s">
        <v>23</v>
      </c>
      <c r="C13" s="166"/>
      <c r="D13" s="165" t="s">
        <v>25</v>
      </c>
      <c r="E13" s="166">
        <v>18394.32</v>
      </c>
      <c r="F13" s="153"/>
    </row>
    <row r="14" ht="19.9" customHeight="1" spans="1:6">
      <c r="A14" s="136"/>
      <c r="B14" s="165" t="s">
        <v>23</v>
      </c>
      <c r="C14" s="166"/>
      <c r="D14" s="165" t="s">
        <v>26</v>
      </c>
      <c r="E14" s="166"/>
      <c r="F14" s="153"/>
    </row>
    <row r="15" ht="19.9" customHeight="1" spans="1:6">
      <c r="A15" s="136"/>
      <c r="B15" s="165" t="s">
        <v>23</v>
      </c>
      <c r="C15" s="166"/>
      <c r="D15" s="165" t="s">
        <v>27</v>
      </c>
      <c r="E15" s="166"/>
      <c r="F15" s="153"/>
    </row>
    <row r="16" ht="19.9" customHeight="1" spans="1:6">
      <c r="A16" s="136"/>
      <c r="B16" s="165" t="s">
        <v>23</v>
      </c>
      <c r="C16" s="166"/>
      <c r="D16" s="165" t="s">
        <v>28</v>
      </c>
      <c r="E16" s="166">
        <v>26981792.92</v>
      </c>
      <c r="F16" s="153"/>
    </row>
    <row r="17" ht="19.9" customHeight="1" spans="1:6">
      <c r="A17" s="136"/>
      <c r="B17" s="165" t="s">
        <v>23</v>
      </c>
      <c r="C17" s="166"/>
      <c r="D17" s="165" t="s">
        <v>29</v>
      </c>
      <c r="E17" s="166"/>
      <c r="F17" s="153"/>
    </row>
    <row r="18" ht="19.9" customHeight="1" spans="1:6">
      <c r="A18" s="136"/>
      <c r="B18" s="165" t="s">
        <v>23</v>
      </c>
      <c r="C18" s="166"/>
      <c r="D18" s="165" t="s">
        <v>30</v>
      </c>
      <c r="E18" s="166"/>
      <c r="F18" s="153"/>
    </row>
    <row r="19" ht="19.9" customHeight="1" spans="1:6">
      <c r="A19" s="136"/>
      <c r="B19" s="165" t="s">
        <v>23</v>
      </c>
      <c r="C19" s="166"/>
      <c r="D19" s="165" t="s">
        <v>31</v>
      </c>
      <c r="E19" s="166"/>
      <c r="F19" s="153"/>
    </row>
    <row r="20" ht="19.9" customHeight="1" spans="1:6">
      <c r="A20" s="136"/>
      <c r="B20" s="165" t="s">
        <v>23</v>
      </c>
      <c r="C20" s="166"/>
      <c r="D20" s="165" t="s">
        <v>32</v>
      </c>
      <c r="E20" s="166"/>
      <c r="F20" s="153"/>
    </row>
    <row r="21" ht="19.9" customHeight="1" spans="1:6">
      <c r="A21" s="136"/>
      <c r="B21" s="165" t="s">
        <v>23</v>
      </c>
      <c r="C21" s="166"/>
      <c r="D21" s="165" t="s">
        <v>33</v>
      </c>
      <c r="E21" s="166"/>
      <c r="F21" s="153"/>
    </row>
    <row r="22" ht="19.9" customHeight="1" spans="1:6">
      <c r="A22" s="136"/>
      <c r="B22" s="165" t="s">
        <v>23</v>
      </c>
      <c r="C22" s="166"/>
      <c r="D22" s="165" t="s">
        <v>34</v>
      </c>
      <c r="E22" s="166"/>
      <c r="F22" s="153"/>
    </row>
    <row r="23" ht="19.9" customHeight="1" spans="1:6">
      <c r="A23" s="136"/>
      <c r="B23" s="165" t="s">
        <v>23</v>
      </c>
      <c r="C23" s="166"/>
      <c r="D23" s="165" t="s">
        <v>35</v>
      </c>
      <c r="E23" s="166"/>
      <c r="F23" s="153"/>
    </row>
    <row r="24" ht="19.9" customHeight="1" spans="1:6">
      <c r="A24" s="136"/>
      <c r="B24" s="165" t="s">
        <v>23</v>
      </c>
      <c r="C24" s="166"/>
      <c r="D24" s="165" t="s">
        <v>36</v>
      </c>
      <c r="E24" s="166"/>
      <c r="F24" s="153"/>
    </row>
    <row r="25" ht="19.9" customHeight="1" spans="1:6">
      <c r="A25" s="136"/>
      <c r="B25" s="165" t="s">
        <v>23</v>
      </c>
      <c r="C25" s="166"/>
      <c r="D25" s="165" t="s">
        <v>37</v>
      </c>
      <c r="E25" s="166"/>
      <c r="F25" s="153"/>
    </row>
    <row r="26" ht="19.9" customHeight="1" spans="1:6">
      <c r="A26" s="136"/>
      <c r="B26" s="165" t="s">
        <v>23</v>
      </c>
      <c r="C26" s="166"/>
      <c r="D26" s="165" t="s">
        <v>38</v>
      </c>
      <c r="E26" s="166"/>
      <c r="F26" s="153"/>
    </row>
    <row r="27" ht="19.9" customHeight="1" spans="1:6">
      <c r="A27" s="136"/>
      <c r="B27" s="165" t="s">
        <v>23</v>
      </c>
      <c r="C27" s="166"/>
      <c r="D27" s="165" t="s">
        <v>39</v>
      </c>
      <c r="E27" s="166"/>
      <c r="F27" s="153"/>
    </row>
    <row r="28" ht="19.9" customHeight="1" spans="1:6">
      <c r="A28" s="136"/>
      <c r="B28" s="165" t="s">
        <v>23</v>
      </c>
      <c r="C28" s="166"/>
      <c r="D28" s="165" t="s">
        <v>40</v>
      </c>
      <c r="E28" s="166"/>
      <c r="F28" s="153"/>
    </row>
    <row r="29" ht="19.9" customHeight="1" spans="1:6">
      <c r="A29" s="136"/>
      <c r="B29" s="165" t="s">
        <v>23</v>
      </c>
      <c r="C29" s="166"/>
      <c r="D29" s="165" t="s">
        <v>41</v>
      </c>
      <c r="E29" s="166"/>
      <c r="F29" s="153"/>
    </row>
    <row r="30" ht="19.9" customHeight="1" spans="1:6">
      <c r="A30" s="136"/>
      <c r="B30" s="165" t="s">
        <v>23</v>
      </c>
      <c r="C30" s="166"/>
      <c r="D30" s="165" t="s">
        <v>42</v>
      </c>
      <c r="E30" s="166"/>
      <c r="F30" s="153"/>
    </row>
    <row r="31" ht="19.9" customHeight="1" spans="1:6">
      <c r="A31" s="136"/>
      <c r="B31" s="165" t="s">
        <v>23</v>
      </c>
      <c r="C31" s="166"/>
      <c r="D31" s="165" t="s">
        <v>43</v>
      </c>
      <c r="E31" s="166"/>
      <c r="F31" s="153"/>
    </row>
    <row r="32" ht="19.9" customHeight="1" spans="1:6">
      <c r="A32" s="136"/>
      <c r="B32" s="165" t="s">
        <v>23</v>
      </c>
      <c r="C32" s="166"/>
      <c r="D32" s="165" t="s">
        <v>44</v>
      </c>
      <c r="E32" s="166"/>
      <c r="F32" s="153"/>
    </row>
    <row r="33" ht="19.9" customHeight="1" spans="1:6">
      <c r="A33" s="136"/>
      <c r="B33" s="165" t="s">
        <v>23</v>
      </c>
      <c r="C33" s="166"/>
      <c r="D33" s="165" t="s">
        <v>45</v>
      </c>
      <c r="E33" s="166"/>
      <c r="F33" s="153"/>
    </row>
    <row r="34" ht="19.9" customHeight="1" spans="1:6">
      <c r="A34" s="139"/>
      <c r="B34" s="182" t="s">
        <v>46</v>
      </c>
      <c r="C34" s="162">
        <f>C6</f>
        <v>27000187.24</v>
      </c>
      <c r="D34" s="182" t="s">
        <v>47</v>
      </c>
      <c r="E34" s="162">
        <v>27000187.24</v>
      </c>
      <c r="F34" s="154"/>
    </row>
    <row r="35" ht="19.9" customHeight="1" spans="1:6">
      <c r="A35" s="183"/>
      <c r="B35" s="164" t="s">
        <v>48</v>
      </c>
      <c r="C35" s="166"/>
      <c r="D35" s="164"/>
      <c r="E35" s="166"/>
      <c r="F35" s="184"/>
    </row>
    <row r="36" ht="19.9" customHeight="1" spans="1:6">
      <c r="A36" s="185"/>
      <c r="B36" s="161" t="s">
        <v>49</v>
      </c>
      <c r="C36" s="162">
        <v>27000187.24</v>
      </c>
      <c r="D36" s="161" t="s">
        <v>50</v>
      </c>
      <c r="E36" s="162">
        <v>27000187.24</v>
      </c>
      <c r="F36" s="186"/>
    </row>
    <row r="37" ht="8.45" customHeight="1" spans="1:6">
      <c r="A37" s="181"/>
      <c r="B37" s="181"/>
      <c r="C37" s="187"/>
      <c r="D37" s="187"/>
      <c r="E37" s="181"/>
      <c r="F37" s="188"/>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N9"/>
  <sheetViews>
    <sheetView workbookViewId="0">
      <pane ySplit="5" topLeftCell="A6" activePane="bottomLeft" state="frozen"/>
      <selection/>
      <selection pane="bottomLeft" activeCell="H21" sqref="H21"/>
    </sheetView>
  </sheetViews>
  <sheetFormatPr defaultColWidth="10" defaultRowHeight="14.4"/>
  <cols>
    <col min="1" max="1" width="1.5" customWidth="1"/>
    <col min="2" max="2" width="16.8796296296296" customWidth="1"/>
    <col min="3" max="3" width="41" customWidth="1"/>
    <col min="4" max="5" width="16.5" customWidth="1"/>
    <col min="6" max="14" width="16.3796296296296" customWidth="1"/>
    <col min="15" max="15" width="9.75" customWidth="1"/>
  </cols>
  <sheetData>
    <row r="1" ht="14.25" customHeight="1" spans="1:14">
      <c r="A1" s="129"/>
      <c r="B1" s="131"/>
      <c r="C1" s="132"/>
      <c r="D1" s="132"/>
      <c r="E1" s="132"/>
      <c r="F1" s="131"/>
      <c r="G1" s="131"/>
      <c r="H1" s="131"/>
      <c r="K1" s="131"/>
      <c r="L1" s="131"/>
      <c r="M1" s="131"/>
      <c r="N1" s="149" t="s">
        <v>51</v>
      </c>
    </row>
    <row r="2" ht="19.9" customHeight="1" spans="1:14">
      <c r="A2" s="129"/>
      <c r="B2" s="133" t="s">
        <v>52</v>
      </c>
      <c r="C2" s="133"/>
      <c r="D2" s="133"/>
      <c r="E2" s="133"/>
      <c r="F2" s="133"/>
      <c r="G2" s="133"/>
      <c r="H2" s="133"/>
      <c r="I2" s="133"/>
      <c r="J2" s="133"/>
      <c r="K2" s="133"/>
      <c r="L2" s="133"/>
      <c r="M2" s="133"/>
      <c r="N2" s="136" t="s">
        <v>3</v>
      </c>
    </row>
    <row r="3" ht="17.1" customHeight="1" spans="1:14">
      <c r="A3" s="134"/>
      <c r="B3" s="135" t="s">
        <v>5</v>
      </c>
      <c r="C3" s="134"/>
      <c r="D3" s="134"/>
      <c r="E3" s="172"/>
      <c r="F3" s="134"/>
      <c r="G3" s="172"/>
      <c r="H3" s="172"/>
      <c r="I3" s="172"/>
      <c r="J3" s="172"/>
      <c r="K3" s="172"/>
      <c r="L3" s="172"/>
      <c r="M3" s="172"/>
      <c r="N3" s="150" t="s">
        <v>6</v>
      </c>
    </row>
    <row r="4" ht="21.4" customHeight="1" spans="1:14">
      <c r="A4" s="138"/>
      <c r="B4" s="156" t="s">
        <v>9</v>
      </c>
      <c r="C4" s="156"/>
      <c r="D4" s="156" t="s">
        <v>53</v>
      </c>
      <c r="E4" s="156" t="s">
        <v>54</v>
      </c>
      <c r="F4" s="156" t="s">
        <v>55</v>
      </c>
      <c r="G4" s="156" t="s">
        <v>56</v>
      </c>
      <c r="H4" s="156" t="s">
        <v>57</v>
      </c>
      <c r="I4" s="156" t="s">
        <v>58</v>
      </c>
      <c r="J4" s="156" t="s">
        <v>59</v>
      </c>
      <c r="K4" s="156" t="s">
        <v>60</v>
      </c>
      <c r="L4" s="156" t="s">
        <v>61</v>
      </c>
      <c r="M4" s="156" t="s">
        <v>62</v>
      </c>
      <c r="N4" s="156" t="s">
        <v>63</v>
      </c>
    </row>
    <row r="5" ht="21.4" customHeight="1" spans="1:14">
      <c r="A5" s="138"/>
      <c r="B5" s="156" t="s">
        <v>64</v>
      </c>
      <c r="C5" s="156" t="s">
        <v>65</v>
      </c>
      <c r="D5" s="156"/>
      <c r="E5" s="156"/>
      <c r="F5" s="156"/>
      <c r="G5" s="156"/>
      <c r="H5" s="156"/>
      <c r="I5" s="156"/>
      <c r="J5" s="156"/>
      <c r="K5" s="156"/>
      <c r="L5" s="156"/>
      <c r="M5" s="156"/>
      <c r="N5" s="156"/>
    </row>
    <row r="6" ht="19.9" customHeight="1" spans="1:14">
      <c r="A6" s="139"/>
      <c r="B6" s="140"/>
      <c r="C6" s="140" t="s">
        <v>66</v>
      </c>
      <c r="D6" s="141">
        <v>27000187.24</v>
      </c>
      <c r="E6" s="141"/>
      <c r="F6" s="144">
        <v>27000187.24</v>
      </c>
      <c r="G6" s="141"/>
      <c r="H6" s="141"/>
      <c r="I6" s="141"/>
      <c r="J6" s="141"/>
      <c r="K6" s="141"/>
      <c r="L6" s="141"/>
      <c r="M6" s="141"/>
      <c r="N6" s="141"/>
    </row>
    <row r="7" ht="19.9" customHeight="1" spans="1:14">
      <c r="A7" s="138"/>
      <c r="B7" s="142"/>
      <c r="C7" s="142"/>
      <c r="D7" s="144">
        <v>27000187.24</v>
      </c>
      <c r="E7" s="144"/>
      <c r="F7" s="144">
        <v>27000187.24</v>
      </c>
      <c r="G7" s="144"/>
      <c r="H7" s="144"/>
      <c r="I7" s="144"/>
      <c r="J7" s="144"/>
      <c r="K7" s="144"/>
      <c r="L7" s="144"/>
      <c r="M7" s="144"/>
      <c r="N7" s="144"/>
    </row>
    <row r="8" ht="19.9" customHeight="1" spans="1:14">
      <c r="A8" s="138"/>
      <c r="B8" s="142" t="s">
        <v>67</v>
      </c>
      <c r="C8" s="142" t="s">
        <v>68</v>
      </c>
      <c r="D8" s="144">
        <v>27000187.24</v>
      </c>
      <c r="E8" s="146"/>
      <c r="F8" s="144">
        <v>27000187.24</v>
      </c>
      <c r="G8" s="146"/>
      <c r="H8" s="146"/>
      <c r="I8" s="146"/>
      <c r="J8" s="146"/>
      <c r="K8" s="146"/>
      <c r="L8" s="146"/>
      <c r="M8" s="146"/>
      <c r="N8" s="146"/>
    </row>
    <row r="9" ht="8.45" customHeight="1" spans="1:14">
      <c r="A9" s="147"/>
      <c r="B9" s="147"/>
      <c r="C9" s="147"/>
      <c r="D9" s="147"/>
      <c r="E9" s="147"/>
      <c r="F9" s="147"/>
      <c r="G9" s="147"/>
      <c r="H9" s="147"/>
      <c r="I9" s="147"/>
      <c r="J9" s="147"/>
      <c r="K9" s="147"/>
      <c r="L9" s="147"/>
      <c r="M9" s="148"/>
      <c r="N9" s="155"/>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9"/>
  <sheetViews>
    <sheetView workbookViewId="0">
      <pane ySplit="6" topLeftCell="A7" activePane="bottomLeft" state="frozen"/>
      <selection/>
      <selection pane="bottomLeft" activeCell="E9" sqref="E9"/>
    </sheetView>
  </sheetViews>
  <sheetFormatPr defaultColWidth="10" defaultRowHeight="14.4"/>
  <cols>
    <col min="1" max="1" width="1.5" customWidth="1"/>
    <col min="2" max="4" width="6.12962962962963" customWidth="1"/>
    <col min="5" max="5" width="16.8796296296296" customWidth="1"/>
    <col min="6" max="6" width="41" customWidth="1"/>
    <col min="7" max="7" width="16.5" customWidth="1"/>
    <col min="8" max="8" width="16.3796296296296" customWidth="1"/>
    <col min="9" max="9" width="16.5" customWidth="1"/>
    <col min="10" max="10" width="1.5" customWidth="1"/>
    <col min="11" max="11" width="9.75" customWidth="1"/>
  </cols>
  <sheetData>
    <row r="1" ht="14.25" customHeight="1" spans="1:10">
      <c r="A1" s="129"/>
      <c r="B1" s="130"/>
      <c r="C1" s="130"/>
      <c r="D1" s="130"/>
      <c r="E1" s="131"/>
      <c r="F1" s="131"/>
      <c r="G1" s="132"/>
      <c r="H1" s="132"/>
      <c r="I1" s="149" t="s">
        <v>69</v>
      </c>
      <c r="J1" s="136"/>
    </row>
    <row r="2" ht="19.9" customHeight="1" spans="1:10">
      <c r="A2" s="129"/>
      <c r="B2" s="133" t="s">
        <v>70</v>
      </c>
      <c r="C2" s="133"/>
      <c r="D2" s="133"/>
      <c r="E2" s="133"/>
      <c r="F2" s="133"/>
      <c r="G2" s="133"/>
      <c r="H2" s="133"/>
      <c r="I2" s="133"/>
      <c r="J2" s="136" t="s">
        <v>3</v>
      </c>
    </row>
    <row r="3" ht="17.1" customHeight="1" spans="1:10">
      <c r="A3" s="134"/>
      <c r="B3" s="135" t="s">
        <v>5</v>
      </c>
      <c r="C3" s="135"/>
      <c r="D3" s="135"/>
      <c r="E3" s="135"/>
      <c r="F3" s="135"/>
      <c r="G3" s="134"/>
      <c r="H3" s="134"/>
      <c r="I3" s="150" t="s">
        <v>6</v>
      </c>
      <c r="J3" s="151"/>
    </row>
    <row r="4" ht="21.4" customHeight="1" spans="1:10">
      <c r="A4" s="136"/>
      <c r="B4" s="137" t="s">
        <v>9</v>
      </c>
      <c r="C4" s="137"/>
      <c r="D4" s="137"/>
      <c r="E4" s="137"/>
      <c r="F4" s="137"/>
      <c r="G4" s="137" t="s">
        <v>53</v>
      </c>
      <c r="H4" s="137" t="s">
        <v>71</v>
      </c>
      <c r="I4" s="137" t="s">
        <v>72</v>
      </c>
      <c r="J4" s="152"/>
    </row>
    <row r="5" ht="21.4" customHeight="1" spans="1:10">
      <c r="A5" s="138"/>
      <c r="B5" s="137" t="s">
        <v>73</v>
      </c>
      <c r="C5" s="137"/>
      <c r="D5" s="137"/>
      <c r="E5" s="137" t="s">
        <v>64</v>
      </c>
      <c r="F5" s="137" t="s">
        <v>65</v>
      </c>
      <c r="G5" s="137"/>
      <c r="H5" s="137"/>
      <c r="I5" s="137"/>
      <c r="J5" s="152"/>
    </row>
    <row r="6" ht="21.4" customHeight="1" spans="1:10">
      <c r="A6" s="138"/>
      <c r="B6" s="137" t="s">
        <v>74</v>
      </c>
      <c r="C6" s="137" t="s">
        <v>75</v>
      </c>
      <c r="D6" s="137" t="s">
        <v>76</v>
      </c>
      <c r="E6" s="137"/>
      <c r="F6" s="137"/>
      <c r="G6" s="137"/>
      <c r="H6" s="137"/>
      <c r="I6" s="137"/>
      <c r="J6" s="153"/>
    </row>
    <row r="7" ht="19.9" customHeight="1" spans="1:10">
      <c r="A7" s="139"/>
      <c r="B7" s="140"/>
      <c r="C7" s="140"/>
      <c r="D7" s="140"/>
      <c r="E7" s="140"/>
      <c r="F7" s="140" t="s">
        <v>66</v>
      </c>
      <c r="G7" s="141">
        <v>27000187.24</v>
      </c>
      <c r="H7" s="141">
        <v>894874.32</v>
      </c>
      <c r="I7" s="141">
        <v>26105312.92</v>
      </c>
      <c r="J7" s="154"/>
    </row>
    <row r="8" ht="19.9" customHeight="1" spans="1:10">
      <c r="A8" s="138"/>
      <c r="B8" s="142"/>
      <c r="C8" s="142"/>
      <c r="D8" s="142"/>
      <c r="E8" s="142"/>
      <c r="F8" s="145" t="s">
        <v>23</v>
      </c>
      <c r="G8" s="144">
        <v>27000187.24</v>
      </c>
      <c r="H8" s="144">
        <v>894874.32</v>
      </c>
      <c r="I8" s="144">
        <v>26105312.92</v>
      </c>
      <c r="J8" s="152"/>
    </row>
    <row r="9" ht="19.9" customHeight="1" spans="1:10">
      <c r="A9" s="138"/>
      <c r="B9" s="142"/>
      <c r="C9" s="142"/>
      <c r="D9" s="142"/>
      <c r="E9" s="142" t="s">
        <v>67</v>
      </c>
      <c r="F9" s="145" t="s">
        <v>77</v>
      </c>
      <c r="G9" s="144">
        <v>27000187.24</v>
      </c>
      <c r="H9" s="144">
        <v>894874.32</v>
      </c>
      <c r="I9" s="144">
        <v>26105312.92</v>
      </c>
      <c r="J9" s="152"/>
    </row>
    <row r="10" ht="19.9" customHeight="1" spans="1:10">
      <c r="A10" s="138"/>
      <c r="B10" s="142" t="s">
        <v>78</v>
      </c>
      <c r="C10" s="142" t="s">
        <v>79</v>
      </c>
      <c r="D10" s="142" t="s">
        <v>80</v>
      </c>
      <c r="E10" s="142" t="s">
        <v>67</v>
      </c>
      <c r="F10" s="145" t="s">
        <v>81</v>
      </c>
      <c r="G10" s="144">
        <v>12883.67</v>
      </c>
      <c r="H10" s="146">
        <v>12883.67</v>
      </c>
      <c r="I10" s="146"/>
      <c r="J10" s="153"/>
    </row>
    <row r="11" ht="19.9" customHeight="1" spans="1:10">
      <c r="A11" s="138"/>
      <c r="B11" s="142" t="s">
        <v>78</v>
      </c>
      <c r="C11" s="142" t="s">
        <v>79</v>
      </c>
      <c r="D11" s="142" t="s">
        <v>82</v>
      </c>
      <c r="E11" s="142" t="s">
        <v>67</v>
      </c>
      <c r="F11" s="145" t="s">
        <v>83</v>
      </c>
      <c r="G11" s="144">
        <v>5510.65</v>
      </c>
      <c r="H11" s="146">
        <v>5510.65</v>
      </c>
      <c r="I11" s="146"/>
      <c r="J11" s="153"/>
    </row>
    <row r="12" ht="19.9" customHeight="1" spans="1:10">
      <c r="A12" s="138"/>
      <c r="B12" s="142" t="s">
        <v>84</v>
      </c>
      <c r="C12" s="142" t="s">
        <v>80</v>
      </c>
      <c r="D12" s="142" t="s">
        <v>80</v>
      </c>
      <c r="E12" s="142" t="s">
        <v>67</v>
      </c>
      <c r="F12" s="145" t="s">
        <v>85</v>
      </c>
      <c r="G12" s="144">
        <v>514080</v>
      </c>
      <c r="H12" s="146">
        <v>514080</v>
      </c>
      <c r="I12" s="146"/>
      <c r="J12" s="153"/>
    </row>
    <row r="13" ht="19.9" customHeight="1" spans="1:10">
      <c r="A13" s="138"/>
      <c r="B13" s="142" t="s">
        <v>84</v>
      </c>
      <c r="C13" s="142" t="s">
        <v>80</v>
      </c>
      <c r="D13" s="142" t="s">
        <v>86</v>
      </c>
      <c r="E13" s="142" t="s">
        <v>67</v>
      </c>
      <c r="F13" s="145" t="s">
        <v>87</v>
      </c>
      <c r="G13" s="144">
        <v>4338200</v>
      </c>
      <c r="H13" s="146">
        <v>362400</v>
      </c>
      <c r="I13" s="146">
        <v>3975800</v>
      </c>
      <c r="J13" s="153"/>
    </row>
    <row r="14" ht="19.9" customHeight="1" spans="1:10">
      <c r="A14" s="138"/>
      <c r="B14" s="142" t="s">
        <v>84</v>
      </c>
      <c r="C14" s="142" t="s">
        <v>82</v>
      </c>
      <c r="D14" s="142" t="s">
        <v>86</v>
      </c>
      <c r="E14" s="142" t="s">
        <v>67</v>
      </c>
      <c r="F14" s="145" t="s">
        <v>88</v>
      </c>
      <c r="G14" s="144">
        <v>126700</v>
      </c>
      <c r="H14" s="146"/>
      <c r="I14" s="146">
        <v>126700</v>
      </c>
      <c r="J14" s="153"/>
    </row>
    <row r="15" ht="19.9" customHeight="1" spans="1:10">
      <c r="A15" s="138"/>
      <c r="B15" s="142" t="s">
        <v>84</v>
      </c>
      <c r="C15" s="142" t="s">
        <v>89</v>
      </c>
      <c r="D15" s="142" t="s">
        <v>80</v>
      </c>
      <c r="E15" s="142" t="s">
        <v>67</v>
      </c>
      <c r="F15" s="145" t="s">
        <v>90</v>
      </c>
      <c r="G15" s="144">
        <v>1596290</v>
      </c>
      <c r="H15" s="146"/>
      <c r="I15" s="146">
        <v>1596290</v>
      </c>
      <c r="J15" s="153"/>
    </row>
    <row r="16" ht="19.9" customHeight="1" spans="1:10">
      <c r="A16" s="138"/>
      <c r="B16" s="142" t="s">
        <v>84</v>
      </c>
      <c r="C16" s="142" t="s">
        <v>89</v>
      </c>
      <c r="D16" s="142" t="s">
        <v>82</v>
      </c>
      <c r="E16" s="142" t="s">
        <v>67</v>
      </c>
      <c r="F16" s="145" t="s">
        <v>91</v>
      </c>
      <c r="G16" s="144">
        <v>40000</v>
      </c>
      <c r="H16" s="146"/>
      <c r="I16" s="146">
        <v>40000</v>
      </c>
      <c r="J16" s="153"/>
    </row>
    <row r="17" ht="19.9" customHeight="1" spans="1:10">
      <c r="A17" s="138"/>
      <c r="B17" s="142" t="s">
        <v>84</v>
      </c>
      <c r="C17" s="142" t="s">
        <v>89</v>
      </c>
      <c r="D17" s="142" t="s">
        <v>86</v>
      </c>
      <c r="E17" s="142" t="s">
        <v>67</v>
      </c>
      <c r="F17" s="145" t="s">
        <v>92</v>
      </c>
      <c r="G17" s="144">
        <v>1500000</v>
      </c>
      <c r="H17" s="146"/>
      <c r="I17" s="146">
        <v>1500000</v>
      </c>
      <c r="J17" s="153"/>
    </row>
    <row r="18" ht="19.9" customHeight="1" spans="1:10">
      <c r="A18" s="138"/>
      <c r="B18" s="142" t="s">
        <v>84</v>
      </c>
      <c r="C18" s="142" t="s">
        <v>86</v>
      </c>
      <c r="D18" s="142" t="s">
        <v>86</v>
      </c>
      <c r="E18" s="142" t="s">
        <v>67</v>
      </c>
      <c r="F18" s="145" t="s">
        <v>93</v>
      </c>
      <c r="G18" s="144">
        <v>18866522.92</v>
      </c>
      <c r="H18" s="146"/>
      <c r="I18" s="146">
        <v>18866522.92</v>
      </c>
      <c r="J18" s="153"/>
    </row>
    <row r="19" ht="8.45" customHeight="1" spans="1:10">
      <c r="A19" s="147"/>
      <c r="B19" s="148"/>
      <c r="C19" s="148"/>
      <c r="D19" s="148"/>
      <c r="E19" s="148"/>
      <c r="F19" s="147"/>
      <c r="G19" s="147"/>
      <c r="H19" s="147"/>
      <c r="I19" s="147"/>
      <c r="J19" s="155"/>
    </row>
  </sheetData>
  <mergeCells count="11">
    <mergeCell ref="B1:D1"/>
    <mergeCell ref="B2:I2"/>
    <mergeCell ref="B3:F3"/>
    <mergeCell ref="B4:F4"/>
    <mergeCell ref="B5:D5"/>
    <mergeCell ref="A10:A18"/>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I35"/>
  <sheetViews>
    <sheetView workbookViewId="0">
      <pane ySplit="5" topLeftCell="A30" activePane="bottomLeft" state="frozen"/>
      <selection/>
      <selection pane="bottomLeft" activeCell="D8" sqref="D8"/>
    </sheetView>
  </sheetViews>
  <sheetFormatPr defaultColWidth="10" defaultRowHeight="14.4"/>
  <cols>
    <col min="1" max="1" width="1.5" customWidth="1"/>
    <col min="2" max="2" width="33.3796296296296" customWidth="1"/>
    <col min="3" max="3" width="16.3796296296296" customWidth="1"/>
    <col min="4" max="4" width="33.3796296296296" customWidth="1"/>
    <col min="5" max="7" width="16.3796296296296" customWidth="1"/>
    <col min="8" max="8" width="18.25" customWidth="1"/>
    <col min="9" max="9" width="1.5" customWidth="1"/>
    <col min="10" max="11" width="9.75" customWidth="1"/>
  </cols>
  <sheetData>
    <row r="1" ht="14.25" customHeight="1" spans="1:9">
      <c r="A1" s="175"/>
      <c r="B1" s="130"/>
      <c r="C1" s="176"/>
      <c r="D1" s="176"/>
      <c r="H1" s="177" t="s">
        <v>94</v>
      </c>
      <c r="I1" s="168" t="s">
        <v>3</v>
      </c>
    </row>
    <row r="2" ht="19.9" customHeight="1" spans="1:9">
      <c r="A2" s="178"/>
      <c r="B2" s="179" t="s">
        <v>95</v>
      </c>
      <c r="C2" s="179"/>
      <c r="D2" s="179"/>
      <c r="E2" s="179"/>
      <c r="F2" s="179"/>
      <c r="G2" s="179"/>
      <c r="H2" s="179"/>
      <c r="I2" s="168"/>
    </row>
    <row r="3" ht="17.1" customHeight="1" spans="1:9">
      <c r="A3" s="178"/>
      <c r="B3" s="135" t="s">
        <v>5</v>
      </c>
      <c r="C3" s="135"/>
      <c r="D3" s="131"/>
      <c r="H3" s="180" t="s">
        <v>6</v>
      </c>
      <c r="I3" s="168"/>
    </row>
    <row r="4" ht="21.4" customHeight="1" spans="1:9">
      <c r="A4" s="178"/>
      <c r="B4" s="160" t="s">
        <v>7</v>
      </c>
      <c r="C4" s="160"/>
      <c r="D4" s="160" t="s">
        <v>8</v>
      </c>
      <c r="E4" s="160"/>
      <c r="F4" s="160"/>
      <c r="G4" s="160"/>
      <c r="H4" s="160"/>
      <c r="I4" s="168"/>
    </row>
    <row r="5" ht="21.4" customHeight="1" spans="1:9">
      <c r="A5" s="178"/>
      <c r="B5" s="160" t="s">
        <v>9</v>
      </c>
      <c r="C5" s="160" t="s">
        <v>10</v>
      </c>
      <c r="D5" s="160" t="s">
        <v>9</v>
      </c>
      <c r="E5" s="160" t="s">
        <v>53</v>
      </c>
      <c r="F5" s="160" t="s">
        <v>96</v>
      </c>
      <c r="G5" s="160" t="s">
        <v>97</v>
      </c>
      <c r="H5" s="160" t="s">
        <v>98</v>
      </c>
      <c r="I5" s="168"/>
    </row>
    <row r="6" ht="19.9" customHeight="1" spans="1:9">
      <c r="A6" s="136"/>
      <c r="B6" s="164" t="s">
        <v>99</v>
      </c>
      <c r="C6" s="166">
        <v>27000187.24</v>
      </c>
      <c r="D6" s="164" t="s">
        <v>100</v>
      </c>
      <c r="E6" s="166">
        <v>27000187.24</v>
      </c>
      <c r="F6" s="166">
        <v>27000187.24</v>
      </c>
      <c r="G6" s="166"/>
      <c r="H6" s="166"/>
      <c r="I6" s="153"/>
    </row>
    <row r="7" ht="19.9" customHeight="1" spans="1:9">
      <c r="A7" s="136"/>
      <c r="B7" s="165" t="s">
        <v>101</v>
      </c>
      <c r="C7" s="166">
        <v>27000187.24</v>
      </c>
      <c r="D7" s="165" t="s">
        <v>102</v>
      </c>
      <c r="E7" s="166"/>
      <c r="F7" s="166"/>
      <c r="G7" s="166"/>
      <c r="H7" s="166"/>
      <c r="I7" s="153"/>
    </row>
    <row r="8" ht="19.9" customHeight="1" spans="1:9">
      <c r="A8" s="136"/>
      <c r="B8" s="165" t="s">
        <v>103</v>
      </c>
      <c r="C8" s="166"/>
      <c r="D8" s="165" t="s">
        <v>104</v>
      </c>
      <c r="E8" s="166"/>
      <c r="F8" s="166"/>
      <c r="G8" s="166"/>
      <c r="H8" s="166"/>
      <c r="I8" s="153"/>
    </row>
    <row r="9" ht="19.9" customHeight="1" spans="1:9">
      <c r="A9" s="136"/>
      <c r="B9" s="165" t="s">
        <v>105</v>
      </c>
      <c r="C9" s="166"/>
      <c r="D9" s="165" t="s">
        <v>106</v>
      </c>
      <c r="E9" s="166"/>
      <c r="F9" s="166"/>
      <c r="G9" s="166"/>
      <c r="H9" s="166"/>
      <c r="I9" s="153"/>
    </row>
    <row r="10" ht="19.9" customHeight="1" spans="1:9">
      <c r="A10" s="136"/>
      <c r="B10" s="164" t="s">
        <v>107</v>
      </c>
      <c r="C10" s="166"/>
      <c r="D10" s="165" t="s">
        <v>108</v>
      </c>
      <c r="E10" s="166"/>
      <c r="F10" s="166"/>
      <c r="G10" s="166"/>
      <c r="H10" s="166"/>
      <c r="I10" s="153"/>
    </row>
    <row r="11" ht="19.9" customHeight="1" spans="1:9">
      <c r="A11" s="136"/>
      <c r="B11" s="165" t="s">
        <v>101</v>
      </c>
      <c r="C11" s="166"/>
      <c r="D11" s="165" t="s">
        <v>109</v>
      </c>
      <c r="E11" s="166"/>
      <c r="F11" s="166"/>
      <c r="G11" s="166"/>
      <c r="H11" s="166"/>
      <c r="I11" s="153"/>
    </row>
    <row r="12" ht="19.9" customHeight="1" spans="1:9">
      <c r="A12" s="136"/>
      <c r="B12" s="165" t="s">
        <v>103</v>
      </c>
      <c r="C12" s="166"/>
      <c r="D12" s="165" t="s">
        <v>110</v>
      </c>
      <c r="E12" s="166"/>
      <c r="F12" s="166"/>
      <c r="G12" s="166"/>
      <c r="H12" s="166"/>
      <c r="I12" s="153"/>
    </row>
    <row r="13" ht="19.9" customHeight="1" spans="1:9">
      <c r="A13" s="136"/>
      <c r="B13" s="165" t="s">
        <v>105</v>
      </c>
      <c r="C13" s="166"/>
      <c r="D13" s="165" t="s">
        <v>111</v>
      </c>
      <c r="E13" s="166"/>
      <c r="F13" s="166"/>
      <c r="G13" s="166"/>
      <c r="H13" s="166"/>
      <c r="I13" s="153"/>
    </row>
    <row r="14" ht="19.9" customHeight="1" spans="1:9">
      <c r="A14" s="136"/>
      <c r="B14" s="165" t="s">
        <v>112</v>
      </c>
      <c r="C14" s="166"/>
      <c r="D14" s="165" t="s">
        <v>113</v>
      </c>
      <c r="E14" s="166">
        <v>18394.32</v>
      </c>
      <c r="F14" s="166">
        <v>18394.32</v>
      </c>
      <c r="G14" s="166"/>
      <c r="H14" s="166"/>
      <c r="I14" s="153"/>
    </row>
    <row r="15" ht="19.9" customHeight="1" spans="1:9">
      <c r="A15" s="136"/>
      <c r="B15" s="165" t="s">
        <v>112</v>
      </c>
      <c r="C15" s="166"/>
      <c r="D15" s="165" t="s">
        <v>114</v>
      </c>
      <c r="E15" s="166"/>
      <c r="F15" s="166"/>
      <c r="G15" s="166"/>
      <c r="H15" s="166"/>
      <c r="I15" s="153"/>
    </row>
    <row r="16" ht="19.9" customHeight="1" spans="1:9">
      <c r="A16" s="136"/>
      <c r="B16" s="165" t="s">
        <v>112</v>
      </c>
      <c r="C16" s="166"/>
      <c r="D16" s="165" t="s">
        <v>115</v>
      </c>
      <c r="E16" s="166"/>
      <c r="F16" s="166"/>
      <c r="G16" s="166"/>
      <c r="H16" s="166"/>
      <c r="I16" s="153"/>
    </row>
    <row r="17" ht="19.9" customHeight="1" spans="1:9">
      <c r="A17" s="136"/>
      <c r="B17" s="165" t="s">
        <v>112</v>
      </c>
      <c r="C17" s="166"/>
      <c r="D17" s="165" t="s">
        <v>116</v>
      </c>
      <c r="E17" s="166">
        <v>26981792.92</v>
      </c>
      <c r="F17" s="166">
        <v>26981792.92</v>
      </c>
      <c r="G17" s="166"/>
      <c r="H17" s="166"/>
      <c r="I17" s="153"/>
    </row>
    <row r="18" ht="19.9" customHeight="1" spans="1:9">
      <c r="A18" s="136"/>
      <c r="B18" s="165" t="s">
        <v>112</v>
      </c>
      <c r="C18" s="166"/>
      <c r="D18" s="165" t="s">
        <v>117</v>
      </c>
      <c r="E18" s="166"/>
      <c r="F18" s="166"/>
      <c r="G18" s="166"/>
      <c r="H18" s="166"/>
      <c r="I18" s="153"/>
    </row>
    <row r="19" ht="19.9" customHeight="1" spans="1:9">
      <c r="A19" s="136"/>
      <c r="B19" s="165" t="s">
        <v>112</v>
      </c>
      <c r="C19" s="166"/>
      <c r="D19" s="165" t="s">
        <v>118</v>
      </c>
      <c r="E19" s="166"/>
      <c r="F19" s="166"/>
      <c r="G19" s="166"/>
      <c r="H19" s="166"/>
      <c r="I19" s="153"/>
    </row>
    <row r="20" ht="19.9" customHeight="1" spans="1:9">
      <c r="A20" s="136"/>
      <c r="B20" s="165" t="s">
        <v>112</v>
      </c>
      <c r="C20" s="166"/>
      <c r="D20" s="165" t="s">
        <v>119</v>
      </c>
      <c r="E20" s="166"/>
      <c r="F20" s="166"/>
      <c r="G20" s="166"/>
      <c r="H20" s="166"/>
      <c r="I20" s="153"/>
    </row>
    <row r="21" ht="19.9" customHeight="1" spans="1:9">
      <c r="A21" s="136"/>
      <c r="B21" s="165" t="s">
        <v>112</v>
      </c>
      <c r="C21" s="166"/>
      <c r="D21" s="165" t="s">
        <v>120</v>
      </c>
      <c r="E21" s="166"/>
      <c r="F21" s="166"/>
      <c r="G21" s="166"/>
      <c r="H21" s="166"/>
      <c r="I21" s="153"/>
    </row>
    <row r="22" ht="19.9" customHeight="1" spans="1:9">
      <c r="A22" s="136"/>
      <c r="B22" s="165" t="s">
        <v>112</v>
      </c>
      <c r="C22" s="166"/>
      <c r="D22" s="165" t="s">
        <v>121</v>
      </c>
      <c r="E22" s="166"/>
      <c r="F22" s="166"/>
      <c r="G22" s="166"/>
      <c r="H22" s="166"/>
      <c r="I22" s="153"/>
    </row>
    <row r="23" ht="19.9" customHeight="1" spans="1:9">
      <c r="A23" s="136"/>
      <c r="B23" s="165" t="s">
        <v>112</v>
      </c>
      <c r="C23" s="166"/>
      <c r="D23" s="165" t="s">
        <v>122</v>
      </c>
      <c r="E23" s="166"/>
      <c r="F23" s="166"/>
      <c r="G23" s="166"/>
      <c r="H23" s="166"/>
      <c r="I23" s="153"/>
    </row>
    <row r="24" ht="19.9" customHeight="1" spans="1:9">
      <c r="A24" s="136"/>
      <c r="B24" s="165" t="s">
        <v>112</v>
      </c>
      <c r="C24" s="166"/>
      <c r="D24" s="165" t="s">
        <v>123</v>
      </c>
      <c r="E24" s="166"/>
      <c r="F24" s="166"/>
      <c r="G24" s="166"/>
      <c r="H24" s="166"/>
      <c r="I24" s="153"/>
    </row>
    <row r="25" ht="19.9" customHeight="1" spans="1:9">
      <c r="A25" s="136"/>
      <c r="B25" s="165" t="s">
        <v>112</v>
      </c>
      <c r="C25" s="166"/>
      <c r="D25" s="165" t="s">
        <v>124</v>
      </c>
      <c r="E25" s="166"/>
      <c r="F25" s="166"/>
      <c r="G25" s="166"/>
      <c r="H25" s="166"/>
      <c r="I25" s="153"/>
    </row>
    <row r="26" ht="19.9" customHeight="1" spans="1:9">
      <c r="A26" s="136"/>
      <c r="B26" s="165" t="s">
        <v>112</v>
      </c>
      <c r="C26" s="166"/>
      <c r="D26" s="165" t="s">
        <v>125</v>
      </c>
      <c r="E26" s="166"/>
      <c r="F26" s="166"/>
      <c r="G26" s="166"/>
      <c r="H26" s="166"/>
      <c r="I26" s="153"/>
    </row>
    <row r="27" ht="19.9" customHeight="1" spans="1:9">
      <c r="A27" s="136"/>
      <c r="B27" s="165" t="s">
        <v>112</v>
      </c>
      <c r="C27" s="166"/>
      <c r="D27" s="165" t="s">
        <v>126</v>
      </c>
      <c r="E27" s="166"/>
      <c r="F27" s="166"/>
      <c r="G27" s="166"/>
      <c r="H27" s="166"/>
      <c r="I27" s="153"/>
    </row>
    <row r="28" ht="19.9" customHeight="1" spans="1:9">
      <c r="A28" s="136"/>
      <c r="B28" s="165" t="s">
        <v>112</v>
      </c>
      <c r="C28" s="166"/>
      <c r="D28" s="165" t="s">
        <v>127</v>
      </c>
      <c r="E28" s="166"/>
      <c r="F28" s="166"/>
      <c r="G28" s="166"/>
      <c r="H28" s="166"/>
      <c r="I28" s="153"/>
    </row>
    <row r="29" ht="19.9" customHeight="1" spans="1:9">
      <c r="A29" s="136"/>
      <c r="B29" s="165" t="s">
        <v>112</v>
      </c>
      <c r="C29" s="166"/>
      <c r="D29" s="165" t="s">
        <v>128</v>
      </c>
      <c r="E29" s="166"/>
      <c r="F29" s="166"/>
      <c r="G29" s="166"/>
      <c r="H29" s="166"/>
      <c r="I29" s="153"/>
    </row>
    <row r="30" ht="19.9" customHeight="1" spans="1:9">
      <c r="A30" s="136"/>
      <c r="B30" s="165" t="s">
        <v>112</v>
      </c>
      <c r="C30" s="166"/>
      <c r="D30" s="165" t="s">
        <v>129</v>
      </c>
      <c r="E30" s="166"/>
      <c r="F30" s="166"/>
      <c r="G30" s="166"/>
      <c r="H30" s="166"/>
      <c r="I30" s="153"/>
    </row>
    <row r="31" ht="19.9" customHeight="1" spans="1:9">
      <c r="A31" s="136"/>
      <c r="B31" s="165" t="s">
        <v>112</v>
      </c>
      <c r="C31" s="166"/>
      <c r="D31" s="165" t="s">
        <v>130</v>
      </c>
      <c r="E31" s="166"/>
      <c r="F31" s="166"/>
      <c r="G31" s="166"/>
      <c r="H31" s="166"/>
      <c r="I31" s="153"/>
    </row>
    <row r="32" ht="19.9" customHeight="1" spans="1:9">
      <c r="A32" s="136"/>
      <c r="B32" s="165" t="s">
        <v>112</v>
      </c>
      <c r="C32" s="166"/>
      <c r="D32" s="165" t="s">
        <v>131</v>
      </c>
      <c r="E32" s="166"/>
      <c r="F32" s="166"/>
      <c r="G32" s="166"/>
      <c r="H32" s="166"/>
      <c r="I32" s="153"/>
    </row>
    <row r="33" ht="19.9" customHeight="1" spans="1:9">
      <c r="A33" s="136"/>
      <c r="B33" s="165" t="s">
        <v>112</v>
      </c>
      <c r="C33" s="166"/>
      <c r="D33" s="165" t="s">
        <v>132</v>
      </c>
      <c r="E33" s="166"/>
      <c r="F33" s="166"/>
      <c r="G33" s="166"/>
      <c r="H33" s="166"/>
      <c r="I33" s="153"/>
    </row>
    <row r="34" ht="19.9" customHeight="1" spans="1:9">
      <c r="A34" s="136"/>
      <c r="B34" s="165" t="s">
        <v>112</v>
      </c>
      <c r="C34" s="166"/>
      <c r="D34" s="165" t="s">
        <v>133</v>
      </c>
      <c r="E34" s="166"/>
      <c r="F34" s="166"/>
      <c r="G34" s="166"/>
      <c r="H34" s="166"/>
      <c r="I34" s="153"/>
    </row>
    <row r="35" ht="8.45" customHeight="1" spans="1:9">
      <c r="A35" s="181"/>
      <c r="B35" s="181"/>
      <c r="C35" s="181"/>
      <c r="D35" s="131"/>
      <c r="E35" s="181"/>
      <c r="F35" s="181"/>
      <c r="G35" s="181"/>
      <c r="H35" s="181"/>
      <c r="I35" s="169"/>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AN30"/>
  <sheetViews>
    <sheetView workbookViewId="0">
      <pane ySplit="6" topLeftCell="A22" activePane="bottomLeft" state="frozen"/>
      <selection/>
      <selection pane="bottomLeft" activeCell="F7" sqref="F7:F29"/>
    </sheetView>
  </sheetViews>
  <sheetFormatPr defaultColWidth="10" defaultRowHeight="14.4"/>
  <cols>
    <col min="1" max="1" width="1.5" customWidth="1"/>
    <col min="2" max="3" width="6.12962962962963" customWidth="1"/>
    <col min="4" max="4" width="13.3796296296296" customWidth="1"/>
    <col min="5" max="5" width="41" customWidth="1"/>
    <col min="6" max="6" width="16.5" customWidth="1"/>
    <col min="7" max="8" width="15.25" customWidth="1"/>
    <col min="9" max="9" width="13.25" customWidth="1"/>
    <col min="10" max="10" width="15.25" customWidth="1"/>
    <col min="11" max="26" width="10.25" customWidth="1"/>
    <col min="27" max="28" width="16.5" customWidth="1"/>
    <col min="29" max="29" width="10.25" customWidth="1"/>
    <col min="30" max="30" width="16.5" customWidth="1"/>
    <col min="31" max="39" width="10.25" customWidth="1"/>
    <col min="40" max="40" width="1.5" customWidth="1"/>
    <col min="41" max="41" width="9.75" customWidth="1"/>
  </cols>
  <sheetData>
    <row r="1" ht="14.25" customHeight="1" spans="1:40">
      <c r="A1" s="130"/>
      <c r="B1" s="130"/>
      <c r="C1" s="130"/>
      <c r="D1" s="157"/>
      <c r="E1" s="157"/>
      <c r="F1" s="129"/>
      <c r="G1" s="129"/>
      <c r="H1" s="129"/>
      <c r="I1" s="157"/>
      <c r="J1" s="157"/>
      <c r="K1" s="129"/>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8" t="s">
        <v>134</v>
      </c>
      <c r="AN1" s="173"/>
    </row>
    <row r="2" ht="19.9" customHeight="1" spans="1:40">
      <c r="A2" s="129"/>
      <c r="B2" s="133" t="s">
        <v>135</v>
      </c>
      <c r="C2" s="133"/>
      <c r="D2" s="133"/>
      <c r="E2" s="133"/>
      <c r="F2" s="133"/>
      <c r="G2" s="133"/>
      <c r="H2" s="133"/>
      <c r="I2" s="133"/>
      <c r="J2" s="133"/>
      <c r="K2" s="133"/>
      <c r="L2" s="133"/>
      <c r="M2" s="133"/>
      <c r="N2" s="133"/>
      <c r="O2" s="133"/>
      <c r="P2" s="133"/>
      <c r="Q2" s="133"/>
      <c r="R2" s="133"/>
      <c r="S2" s="133"/>
      <c r="T2" s="133"/>
      <c r="U2" s="133"/>
      <c r="V2" s="133"/>
      <c r="W2" s="133"/>
      <c r="X2" s="133"/>
      <c r="Y2" s="133"/>
      <c r="Z2" s="133"/>
      <c r="AA2" s="133"/>
      <c r="AB2" s="133"/>
      <c r="AC2" s="133"/>
      <c r="AD2" s="133"/>
      <c r="AE2" s="133"/>
      <c r="AF2" s="133"/>
      <c r="AG2" s="133"/>
      <c r="AH2" s="133"/>
      <c r="AI2" s="133"/>
      <c r="AJ2" s="133"/>
      <c r="AK2" s="133"/>
      <c r="AL2" s="133"/>
      <c r="AM2" s="133"/>
      <c r="AN2" s="173"/>
    </row>
    <row r="3" ht="17.1" customHeight="1" spans="1:40">
      <c r="A3" s="134"/>
      <c r="B3" s="135" t="s">
        <v>5</v>
      </c>
      <c r="C3" s="135"/>
      <c r="D3" s="135"/>
      <c r="E3" s="135"/>
      <c r="F3" s="170"/>
      <c r="G3" s="134"/>
      <c r="H3" s="159"/>
      <c r="I3" s="170"/>
      <c r="J3" s="170"/>
      <c r="K3" s="172"/>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59" t="s">
        <v>6</v>
      </c>
      <c r="AM3" s="159"/>
      <c r="AN3" s="174"/>
    </row>
    <row r="4" ht="21.4" customHeight="1" spans="1:40">
      <c r="A4" s="136"/>
      <c r="B4" s="160" t="s">
        <v>9</v>
      </c>
      <c r="C4" s="160"/>
      <c r="D4" s="160"/>
      <c r="E4" s="160"/>
      <c r="F4" s="160" t="s">
        <v>136</v>
      </c>
      <c r="G4" s="160" t="s">
        <v>137</v>
      </c>
      <c r="H4" s="160"/>
      <c r="I4" s="160"/>
      <c r="J4" s="160"/>
      <c r="K4" s="160"/>
      <c r="L4" s="160"/>
      <c r="M4" s="160"/>
      <c r="N4" s="160"/>
      <c r="O4" s="160"/>
      <c r="P4" s="160"/>
      <c r="Q4" s="160" t="s">
        <v>138</v>
      </c>
      <c r="R4" s="160"/>
      <c r="S4" s="160"/>
      <c r="T4" s="160"/>
      <c r="U4" s="160"/>
      <c r="V4" s="160"/>
      <c r="W4" s="160"/>
      <c r="X4" s="160"/>
      <c r="Y4" s="160"/>
      <c r="Z4" s="160"/>
      <c r="AA4" s="160" t="s">
        <v>139</v>
      </c>
      <c r="AB4" s="160"/>
      <c r="AC4" s="160"/>
      <c r="AD4" s="160"/>
      <c r="AE4" s="160"/>
      <c r="AF4" s="160"/>
      <c r="AG4" s="160"/>
      <c r="AH4" s="160"/>
      <c r="AI4" s="160"/>
      <c r="AJ4" s="160"/>
      <c r="AK4" s="160"/>
      <c r="AL4" s="160"/>
      <c r="AM4" s="160"/>
      <c r="AN4" s="168"/>
    </row>
    <row r="5" ht="21.4" customHeight="1" spans="1:40">
      <c r="A5" s="136"/>
      <c r="B5" s="160" t="s">
        <v>73</v>
      </c>
      <c r="C5" s="160"/>
      <c r="D5" s="160" t="s">
        <v>64</v>
      </c>
      <c r="E5" s="160" t="s">
        <v>65</v>
      </c>
      <c r="F5" s="160"/>
      <c r="G5" s="160" t="s">
        <v>53</v>
      </c>
      <c r="H5" s="160" t="s">
        <v>140</v>
      </c>
      <c r="I5" s="160"/>
      <c r="J5" s="160"/>
      <c r="K5" s="160" t="s">
        <v>141</v>
      </c>
      <c r="L5" s="160"/>
      <c r="M5" s="160"/>
      <c r="N5" s="160" t="s">
        <v>142</v>
      </c>
      <c r="O5" s="160"/>
      <c r="P5" s="160"/>
      <c r="Q5" s="160" t="s">
        <v>53</v>
      </c>
      <c r="R5" s="160" t="s">
        <v>140</v>
      </c>
      <c r="S5" s="160"/>
      <c r="T5" s="160"/>
      <c r="U5" s="160" t="s">
        <v>141</v>
      </c>
      <c r="V5" s="160"/>
      <c r="W5" s="160"/>
      <c r="X5" s="160" t="s">
        <v>142</v>
      </c>
      <c r="Y5" s="160"/>
      <c r="Z5" s="160"/>
      <c r="AA5" s="160" t="s">
        <v>53</v>
      </c>
      <c r="AB5" s="160" t="s">
        <v>140</v>
      </c>
      <c r="AC5" s="160"/>
      <c r="AD5" s="160"/>
      <c r="AE5" s="160" t="s">
        <v>141</v>
      </c>
      <c r="AF5" s="160"/>
      <c r="AG5" s="160"/>
      <c r="AH5" s="160" t="s">
        <v>142</v>
      </c>
      <c r="AI5" s="160"/>
      <c r="AJ5" s="160"/>
      <c r="AK5" s="160" t="s">
        <v>143</v>
      </c>
      <c r="AL5" s="160"/>
      <c r="AM5" s="160"/>
      <c r="AN5" s="168"/>
    </row>
    <row r="6" ht="21.4" customHeight="1" spans="1:40">
      <c r="A6" s="131"/>
      <c r="B6" s="160" t="s">
        <v>74</v>
      </c>
      <c r="C6" s="160" t="s">
        <v>75</v>
      </c>
      <c r="D6" s="160"/>
      <c r="E6" s="160"/>
      <c r="F6" s="160"/>
      <c r="G6" s="160"/>
      <c r="H6" s="160" t="s">
        <v>144</v>
      </c>
      <c r="I6" s="160" t="s">
        <v>71</v>
      </c>
      <c r="J6" s="160" t="s">
        <v>72</v>
      </c>
      <c r="K6" s="160" t="s">
        <v>144</v>
      </c>
      <c r="L6" s="160" t="s">
        <v>71</v>
      </c>
      <c r="M6" s="160" t="s">
        <v>72</v>
      </c>
      <c r="N6" s="160" t="s">
        <v>144</v>
      </c>
      <c r="O6" s="160" t="s">
        <v>71</v>
      </c>
      <c r="P6" s="160" t="s">
        <v>72</v>
      </c>
      <c r="Q6" s="160"/>
      <c r="R6" s="160" t="s">
        <v>144</v>
      </c>
      <c r="S6" s="160" t="s">
        <v>71</v>
      </c>
      <c r="T6" s="160" t="s">
        <v>72</v>
      </c>
      <c r="U6" s="160" t="s">
        <v>144</v>
      </c>
      <c r="V6" s="160" t="s">
        <v>71</v>
      </c>
      <c r="W6" s="160" t="s">
        <v>72</v>
      </c>
      <c r="X6" s="160" t="s">
        <v>144</v>
      </c>
      <c r="Y6" s="160" t="s">
        <v>71</v>
      </c>
      <c r="Z6" s="160" t="s">
        <v>72</v>
      </c>
      <c r="AA6" s="160"/>
      <c r="AB6" s="160" t="s">
        <v>144</v>
      </c>
      <c r="AC6" s="160" t="s">
        <v>71</v>
      </c>
      <c r="AD6" s="160" t="s">
        <v>72</v>
      </c>
      <c r="AE6" s="160" t="s">
        <v>144</v>
      </c>
      <c r="AF6" s="160" t="s">
        <v>71</v>
      </c>
      <c r="AG6" s="160" t="s">
        <v>72</v>
      </c>
      <c r="AH6" s="160" t="s">
        <v>144</v>
      </c>
      <c r="AI6" s="160" t="s">
        <v>71</v>
      </c>
      <c r="AJ6" s="160" t="s">
        <v>72</v>
      </c>
      <c r="AK6" s="160" t="s">
        <v>144</v>
      </c>
      <c r="AL6" s="160" t="s">
        <v>71</v>
      </c>
      <c r="AM6" s="160" t="s">
        <v>72</v>
      </c>
      <c r="AN6" s="168"/>
    </row>
    <row r="7" ht="19.9" customHeight="1" spans="1:40">
      <c r="A7" s="136"/>
      <c r="B7" s="161"/>
      <c r="C7" s="161"/>
      <c r="D7" s="161"/>
      <c r="E7" s="140" t="s">
        <v>66</v>
      </c>
      <c r="F7" s="162">
        <v>27000187.24</v>
      </c>
      <c r="G7" s="162">
        <v>27000187.24</v>
      </c>
      <c r="H7" s="162">
        <f>I7+J7</f>
        <v>27000187.24</v>
      </c>
      <c r="I7" s="162">
        <v>894874.32</v>
      </c>
      <c r="J7" s="162">
        <v>26105312.92</v>
      </c>
      <c r="K7" s="162"/>
      <c r="L7" s="162"/>
      <c r="M7" s="162"/>
      <c r="N7" s="162"/>
      <c r="O7" s="162"/>
      <c r="P7" s="162"/>
      <c r="Q7" s="162"/>
      <c r="R7" s="162"/>
      <c r="S7" s="162"/>
      <c r="T7" s="162"/>
      <c r="U7" s="162"/>
      <c r="V7" s="162"/>
      <c r="W7" s="162"/>
      <c r="X7" s="162"/>
      <c r="Y7" s="162"/>
      <c r="Z7" s="162"/>
      <c r="AA7" s="162"/>
      <c r="AB7" s="162"/>
      <c r="AC7" s="162"/>
      <c r="AD7" s="162"/>
      <c r="AE7" s="162"/>
      <c r="AF7" s="162"/>
      <c r="AG7" s="162"/>
      <c r="AH7" s="162"/>
      <c r="AI7" s="162"/>
      <c r="AJ7" s="162"/>
      <c r="AK7" s="162"/>
      <c r="AL7" s="162"/>
      <c r="AM7" s="162"/>
      <c r="AN7" s="168"/>
    </row>
    <row r="8" ht="19.9" customHeight="1" spans="1:40">
      <c r="A8" s="136"/>
      <c r="B8" s="163" t="s">
        <v>23</v>
      </c>
      <c r="C8" s="163" t="s">
        <v>23</v>
      </c>
      <c r="D8" s="164"/>
      <c r="E8" s="165" t="s">
        <v>23</v>
      </c>
      <c r="F8" s="166">
        <v>27000187.24</v>
      </c>
      <c r="G8" s="166">
        <v>27000187.24</v>
      </c>
      <c r="H8" s="166">
        <f t="shared" ref="H8:H29" si="0">I8+J8</f>
        <v>27000187.24</v>
      </c>
      <c r="I8" s="166">
        <v>894874.32</v>
      </c>
      <c r="J8" s="166">
        <v>26105312.92</v>
      </c>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8"/>
    </row>
    <row r="9" ht="19.9" customHeight="1" spans="1:40">
      <c r="A9" s="136"/>
      <c r="B9" s="163" t="s">
        <v>23</v>
      </c>
      <c r="C9" s="163" t="s">
        <v>23</v>
      </c>
      <c r="D9" s="164"/>
      <c r="E9" s="165" t="s">
        <v>145</v>
      </c>
      <c r="F9" s="166">
        <v>27000187.24</v>
      </c>
      <c r="G9" s="166">
        <v>27000187.24</v>
      </c>
      <c r="H9" s="166">
        <f t="shared" si="0"/>
        <v>27000187.24</v>
      </c>
      <c r="I9" s="166">
        <v>894874.32</v>
      </c>
      <c r="J9" s="166">
        <v>26105312.92</v>
      </c>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8"/>
    </row>
    <row r="10" ht="19.9" customHeight="1" spans="1:40">
      <c r="A10" s="136"/>
      <c r="B10" s="163" t="s">
        <v>23</v>
      </c>
      <c r="C10" s="163" t="s">
        <v>23</v>
      </c>
      <c r="D10" s="164"/>
      <c r="E10" s="165" t="s">
        <v>146</v>
      </c>
      <c r="F10" s="166">
        <v>875280</v>
      </c>
      <c r="G10" s="166">
        <v>875280</v>
      </c>
      <c r="H10" s="166">
        <f t="shared" si="0"/>
        <v>875280</v>
      </c>
      <c r="I10" s="166">
        <v>875280</v>
      </c>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c r="AK10" s="166"/>
      <c r="AL10" s="166"/>
      <c r="AM10" s="166"/>
      <c r="AN10" s="168"/>
    </row>
    <row r="11" ht="19.9" customHeight="1" spans="1:40">
      <c r="A11" s="136"/>
      <c r="B11" s="171" t="s">
        <v>147</v>
      </c>
      <c r="C11" s="163" t="s">
        <v>148</v>
      </c>
      <c r="D11" s="164" t="s">
        <v>67</v>
      </c>
      <c r="E11" s="165" t="s">
        <v>149</v>
      </c>
      <c r="F11" s="166">
        <v>512880</v>
      </c>
      <c r="G11" s="166">
        <v>512880</v>
      </c>
      <c r="H11" s="166">
        <f t="shared" si="0"/>
        <v>512880</v>
      </c>
      <c r="I11" s="166">
        <v>512880</v>
      </c>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c r="AJ11" s="166"/>
      <c r="AK11" s="166"/>
      <c r="AL11" s="166"/>
      <c r="AM11" s="166"/>
      <c r="AN11" s="168"/>
    </row>
    <row r="12" ht="19.9" customHeight="1" spans="2:40">
      <c r="B12" s="171" t="s">
        <v>147</v>
      </c>
      <c r="C12" s="163" t="s">
        <v>150</v>
      </c>
      <c r="D12" s="164" t="s">
        <v>67</v>
      </c>
      <c r="E12" s="165" t="s">
        <v>151</v>
      </c>
      <c r="F12" s="166">
        <v>362400</v>
      </c>
      <c r="G12" s="166">
        <v>362400</v>
      </c>
      <c r="H12" s="166">
        <f t="shared" si="0"/>
        <v>362400</v>
      </c>
      <c r="I12" s="166">
        <v>362400</v>
      </c>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8"/>
    </row>
    <row r="13" ht="19.9" customHeight="1" spans="2:40">
      <c r="B13" s="163" t="s">
        <v>23</v>
      </c>
      <c r="C13" s="163" t="s">
        <v>23</v>
      </c>
      <c r="D13" s="164"/>
      <c r="E13" s="165" t="s">
        <v>152</v>
      </c>
      <c r="F13" s="166">
        <v>6449512.92</v>
      </c>
      <c r="G13" s="166">
        <v>6449512.92</v>
      </c>
      <c r="H13" s="166">
        <f t="shared" si="0"/>
        <v>6449512.92</v>
      </c>
      <c r="I13" s="166">
        <v>4200</v>
      </c>
      <c r="J13" s="166">
        <v>6445312.92</v>
      </c>
      <c r="K13" s="166"/>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8"/>
    </row>
    <row r="14" ht="19.9" customHeight="1" spans="1:40">
      <c r="A14" s="136"/>
      <c r="B14" s="171" t="s">
        <v>153</v>
      </c>
      <c r="C14" s="163" t="s">
        <v>154</v>
      </c>
      <c r="D14" s="164" t="s">
        <v>67</v>
      </c>
      <c r="E14" s="165" t="s">
        <v>155</v>
      </c>
      <c r="F14" s="166">
        <v>5708790</v>
      </c>
      <c r="G14" s="166">
        <v>5708790</v>
      </c>
      <c r="H14" s="166">
        <f t="shared" si="0"/>
        <v>5708790</v>
      </c>
      <c r="I14" s="166"/>
      <c r="J14" s="166">
        <v>5708790</v>
      </c>
      <c r="K14" s="166"/>
      <c r="L14" s="166"/>
      <c r="M14" s="166"/>
      <c r="N14" s="166"/>
      <c r="O14" s="166"/>
      <c r="P14" s="166"/>
      <c r="Q14" s="166"/>
      <c r="R14" s="166"/>
      <c r="S14" s="166"/>
      <c r="T14" s="166"/>
      <c r="U14" s="166"/>
      <c r="V14" s="166"/>
      <c r="W14" s="166"/>
      <c r="X14" s="166"/>
      <c r="Y14" s="166"/>
      <c r="Z14" s="166"/>
      <c r="AA14" s="166"/>
      <c r="AB14" s="166"/>
      <c r="AC14" s="166"/>
      <c r="AD14" s="166"/>
      <c r="AE14" s="166"/>
      <c r="AF14" s="166"/>
      <c r="AG14" s="166"/>
      <c r="AH14" s="166"/>
      <c r="AI14" s="166"/>
      <c r="AJ14" s="166"/>
      <c r="AK14" s="166"/>
      <c r="AL14" s="166"/>
      <c r="AM14" s="166"/>
      <c r="AN14" s="168"/>
    </row>
    <row r="15" ht="19.9" customHeight="1" spans="2:40">
      <c r="B15" s="171" t="s">
        <v>153</v>
      </c>
      <c r="C15" s="163" t="s">
        <v>156</v>
      </c>
      <c r="D15" s="164" t="s">
        <v>67</v>
      </c>
      <c r="E15" s="165" t="s">
        <v>157</v>
      </c>
      <c r="F15" s="166">
        <v>5708790</v>
      </c>
      <c r="G15" s="166">
        <v>5708790</v>
      </c>
      <c r="H15" s="166">
        <f t="shared" si="0"/>
        <v>5708790</v>
      </c>
      <c r="I15" s="166"/>
      <c r="J15" s="166">
        <v>5708790</v>
      </c>
      <c r="K15" s="166"/>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8"/>
    </row>
    <row r="16" ht="19.9" customHeight="1" spans="2:40">
      <c r="B16" s="171" t="s">
        <v>153</v>
      </c>
      <c r="C16" s="163" t="s">
        <v>158</v>
      </c>
      <c r="D16" s="164" t="s">
        <v>67</v>
      </c>
      <c r="E16" s="165" t="s">
        <v>159</v>
      </c>
      <c r="F16" s="166">
        <v>5708790</v>
      </c>
      <c r="G16" s="166">
        <v>5708790</v>
      </c>
      <c r="H16" s="166">
        <f t="shared" si="0"/>
        <v>5708790</v>
      </c>
      <c r="I16" s="166"/>
      <c r="J16" s="166">
        <v>5708790</v>
      </c>
      <c r="K16" s="166"/>
      <c r="L16" s="166"/>
      <c r="M16" s="166"/>
      <c r="N16" s="166"/>
      <c r="O16" s="166"/>
      <c r="P16" s="166"/>
      <c r="Q16" s="166"/>
      <c r="R16" s="166"/>
      <c r="S16" s="166"/>
      <c r="T16" s="166"/>
      <c r="U16" s="166"/>
      <c r="V16" s="166"/>
      <c r="W16" s="166"/>
      <c r="X16" s="166"/>
      <c r="Y16" s="166"/>
      <c r="Z16" s="166"/>
      <c r="AA16" s="166"/>
      <c r="AB16" s="166"/>
      <c r="AC16" s="166"/>
      <c r="AD16" s="166"/>
      <c r="AE16" s="166"/>
      <c r="AF16" s="166"/>
      <c r="AG16" s="166"/>
      <c r="AH16" s="166"/>
      <c r="AI16" s="166"/>
      <c r="AJ16" s="166"/>
      <c r="AK16" s="166"/>
      <c r="AL16" s="166"/>
      <c r="AM16" s="166"/>
      <c r="AN16" s="168"/>
    </row>
    <row r="17" ht="19.9" customHeight="1" spans="2:40">
      <c r="B17" s="171" t="s">
        <v>153</v>
      </c>
      <c r="C17" s="163" t="s">
        <v>150</v>
      </c>
      <c r="D17" s="164" t="s">
        <v>67</v>
      </c>
      <c r="E17" s="165" t="s">
        <v>160</v>
      </c>
      <c r="F17" s="166">
        <v>5708790</v>
      </c>
      <c r="G17" s="166">
        <v>5708790</v>
      </c>
      <c r="H17" s="166">
        <f t="shared" si="0"/>
        <v>5708790</v>
      </c>
      <c r="I17" s="166"/>
      <c r="J17" s="166">
        <v>5708790</v>
      </c>
      <c r="K17" s="166"/>
      <c r="L17" s="166"/>
      <c r="M17" s="166"/>
      <c r="N17" s="166"/>
      <c r="O17" s="166"/>
      <c r="P17" s="166"/>
      <c r="Q17" s="166"/>
      <c r="R17" s="166"/>
      <c r="S17" s="166"/>
      <c r="T17" s="166"/>
      <c r="U17" s="166"/>
      <c r="V17" s="166"/>
      <c r="W17" s="166"/>
      <c r="X17" s="166"/>
      <c r="Y17" s="166"/>
      <c r="Z17" s="166"/>
      <c r="AA17" s="166"/>
      <c r="AB17" s="166"/>
      <c r="AC17" s="166"/>
      <c r="AD17" s="166"/>
      <c r="AE17" s="166"/>
      <c r="AF17" s="166"/>
      <c r="AG17" s="166"/>
      <c r="AH17" s="166"/>
      <c r="AI17" s="166"/>
      <c r="AJ17" s="166"/>
      <c r="AK17" s="166"/>
      <c r="AL17" s="166"/>
      <c r="AM17" s="166"/>
      <c r="AN17" s="168"/>
    </row>
    <row r="18" ht="19.9" customHeight="1" spans="2:40">
      <c r="B18" s="171" t="s">
        <v>153</v>
      </c>
      <c r="C18" s="163" t="s">
        <v>161</v>
      </c>
      <c r="D18" s="164" t="s">
        <v>67</v>
      </c>
      <c r="E18" s="165" t="s">
        <v>162</v>
      </c>
      <c r="F18" s="166">
        <v>5708790</v>
      </c>
      <c r="G18" s="166">
        <v>5708790</v>
      </c>
      <c r="H18" s="166">
        <f t="shared" si="0"/>
        <v>5708790</v>
      </c>
      <c r="I18" s="166"/>
      <c r="J18" s="166">
        <v>5708790</v>
      </c>
      <c r="K18" s="166"/>
      <c r="L18" s="166"/>
      <c r="M18" s="166"/>
      <c r="N18" s="166"/>
      <c r="O18" s="166"/>
      <c r="P18" s="166"/>
      <c r="Q18" s="166"/>
      <c r="R18" s="166"/>
      <c r="S18" s="166"/>
      <c r="T18" s="166"/>
      <c r="U18" s="166"/>
      <c r="V18" s="166"/>
      <c r="W18" s="166"/>
      <c r="X18" s="166"/>
      <c r="Y18" s="166"/>
      <c r="Z18" s="166"/>
      <c r="AA18" s="166"/>
      <c r="AB18" s="166"/>
      <c r="AC18" s="166"/>
      <c r="AD18" s="166"/>
      <c r="AE18" s="166"/>
      <c r="AF18" s="166"/>
      <c r="AG18" s="166"/>
      <c r="AH18" s="166"/>
      <c r="AI18" s="166"/>
      <c r="AJ18" s="166"/>
      <c r="AK18" s="166"/>
      <c r="AL18" s="166"/>
      <c r="AM18" s="166"/>
      <c r="AN18" s="168"/>
    </row>
    <row r="19" ht="19.9" customHeight="1" spans="2:40">
      <c r="B19" s="171" t="s">
        <v>153</v>
      </c>
      <c r="C19" s="163" t="s">
        <v>163</v>
      </c>
      <c r="D19" s="164" t="s">
        <v>67</v>
      </c>
      <c r="E19" s="165" t="s">
        <v>164</v>
      </c>
      <c r="F19" s="166">
        <v>5709990</v>
      </c>
      <c r="G19" s="166">
        <v>5709990</v>
      </c>
      <c r="H19" s="166">
        <f t="shared" si="0"/>
        <v>5709990</v>
      </c>
      <c r="I19" s="166">
        <v>1200</v>
      </c>
      <c r="J19" s="166">
        <v>5708790</v>
      </c>
      <c r="K19" s="166"/>
      <c r="L19" s="166"/>
      <c r="M19" s="166"/>
      <c r="N19" s="166"/>
      <c r="O19" s="166"/>
      <c r="P19" s="166"/>
      <c r="Q19" s="166"/>
      <c r="R19" s="166"/>
      <c r="S19" s="166"/>
      <c r="T19" s="166"/>
      <c r="U19" s="166"/>
      <c r="V19" s="166"/>
      <c r="W19" s="166"/>
      <c r="X19" s="166"/>
      <c r="Y19" s="166"/>
      <c r="Z19" s="166"/>
      <c r="AA19" s="166"/>
      <c r="AB19" s="166"/>
      <c r="AC19" s="166"/>
      <c r="AD19" s="166"/>
      <c r="AE19" s="166"/>
      <c r="AF19" s="166"/>
      <c r="AG19" s="166"/>
      <c r="AH19" s="166"/>
      <c r="AI19" s="166"/>
      <c r="AJ19" s="166"/>
      <c r="AK19" s="166"/>
      <c r="AL19" s="166"/>
      <c r="AM19" s="166"/>
      <c r="AN19" s="168"/>
    </row>
    <row r="20" ht="19.9" customHeight="1" spans="2:40">
      <c r="B20" s="171" t="s">
        <v>153</v>
      </c>
      <c r="C20" s="163" t="s">
        <v>165</v>
      </c>
      <c r="D20" s="164" t="s">
        <v>67</v>
      </c>
      <c r="E20" s="165" t="s">
        <v>166</v>
      </c>
      <c r="F20" s="166">
        <v>5708790</v>
      </c>
      <c r="G20" s="166">
        <v>5708790</v>
      </c>
      <c r="H20" s="166">
        <f t="shared" si="0"/>
        <v>5708790</v>
      </c>
      <c r="I20" s="166"/>
      <c r="J20" s="166">
        <v>5708790</v>
      </c>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8"/>
    </row>
    <row r="21" ht="19.9" customHeight="1" spans="2:40">
      <c r="B21" s="171" t="s">
        <v>153</v>
      </c>
      <c r="C21" s="163" t="s">
        <v>167</v>
      </c>
      <c r="D21" s="164" t="s">
        <v>67</v>
      </c>
      <c r="E21" s="165" t="s">
        <v>168</v>
      </c>
      <c r="F21" s="166">
        <v>5708790</v>
      </c>
      <c r="G21" s="166">
        <v>5708790</v>
      </c>
      <c r="H21" s="166">
        <f t="shared" si="0"/>
        <v>5708790</v>
      </c>
      <c r="I21" s="166"/>
      <c r="J21" s="166">
        <v>5708790</v>
      </c>
      <c r="K21" s="166"/>
      <c r="L21" s="166"/>
      <c r="M21" s="166"/>
      <c r="N21" s="166"/>
      <c r="O21" s="166"/>
      <c r="P21" s="166"/>
      <c r="Q21" s="166"/>
      <c r="R21" s="166"/>
      <c r="S21" s="166"/>
      <c r="T21" s="166"/>
      <c r="U21" s="166"/>
      <c r="V21" s="166"/>
      <c r="W21" s="166"/>
      <c r="X21" s="166"/>
      <c r="Y21" s="166"/>
      <c r="Z21" s="166"/>
      <c r="AA21" s="166"/>
      <c r="AB21" s="166"/>
      <c r="AC21" s="166"/>
      <c r="AD21" s="166"/>
      <c r="AE21" s="166"/>
      <c r="AF21" s="166"/>
      <c r="AG21" s="166"/>
      <c r="AH21" s="166"/>
      <c r="AI21" s="166"/>
      <c r="AJ21" s="166"/>
      <c r="AK21" s="166"/>
      <c r="AL21" s="166"/>
      <c r="AM21" s="166"/>
      <c r="AN21" s="168"/>
    </row>
    <row r="22" ht="19.9" customHeight="1" spans="2:40">
      <c r="B22" s="171" t="s">
        <v>153</v>
      </c>
      <c r="C22" s="163" t="s">
        <v>169</v>
      </c>
      <c r="D22" s="164" t="s">
        <v>67</v>
      </c>
      <c r="E22" s="165" t="s">
        <v>170</v>
      </c>
      <c r="F22" s="166">
        <v>5708790</v>
      </c>
      <c r="G22" s="166">
        <v>5708790</v>
      </c>
      <c r="H22" s="166">
        <f t="shared" si="0"/>
        <v>5708790</v>
      </c>
      <c r="I22" s="166"/>
      <c r="J22" s="166">
        <v>5708790</v>
      </c>
      <c r="K22" s="166"/>
      <c r="L22" s="166"/>
      <c r="M22" s="166"/>
      <c r="N22" s="166"/>
      <c r="O22" s="166"/>
      <c r="P22" s="166"/>
      <c r="Q22" s="166"/>
      <c r="R22" s="166"/>
      <c r="S22" s="166"/>
      <c r="T22" s="166"/>
      <c r="U22" s="166"/>
      <c r="V22" s="166"/>
      <c r="W22" s="166"/>
      <c r="X22" s="166"/>
      <c r="Y22" s="166"/>
      <c r="Z22" s="166"/>
      <c r="AA22" s="166"/>
      <c r="AB22" s="166"/>
      <c r="AC22" s="166"/>
      <c r="AD22" s="166"/>
      <c r="AE22" s="166"/>
      <c r="AF22" s="166"/>
      <c r="AG22" s="166"/>
      <c r="AH22" s="166"/>
      <c r="AI22" s="166"/>
      <c r="AJ22" s="166"/>
      <c r="AK22" s="166"/>
      <c r="AL22" s="166"/>
      <c r="AM22" s="166"/>
      <c r="AN22" s="168"/>
    </row>
    <row r="23" ht="19.9" customHeight="1" spans="2:40">
      <c r="B23" s="171" t="s">
        <v>153</v>
      </c>
      <c r="C23" s="163" t="s">
        <v>171</v>
      </c>
      <c r="D23" s="164" t="s">
        <v>67</v>
      </c>
      <c r="E23" s="165" t="s">
        <v>172</v>
      </c>
      <c r="F23" s="166">
        <v>5708790</v>
      </c>
      <c r="G23" s="166">
        <v>5708790</v>
      </c>
      <c r="H23" s="166">
        <f t="shared" si="0"/>
        <v>5708790</v>
      </c>
      <c r="I23" s="166"/>
      <c r="J23" s="166">
        <v>5708790</v>
      </c>
      <c r="K23" s="166"/>
      <c r="L23" s="166"/>
      <c r="M23" s="166"/>
      <c r="N23" s="166"/>
      <c r="O23" s="166"/>
      <c r="P23" s="166"/>
      <c r="Q23" s="166"/>
      <c r="R23" s="166"/>
      <c r="S23" s="166"/>
      <c r="T23" s="166"/>
      <c r="U23" s="166"/>
      <c r="V23" s="166"/>
      <c r="W23" s="166"/>
      <c r="X23" s="166"/>
      <c r="Y23" s="166"/>
      <c r="Z23" s="166"/>
      <c r="AA23" s="166"/>
      <c r="AB23" s="166"/>
      <c r="AC23" s="166"/>
      <c r="AD23" s="166"/>
      <c r="AE23" s="166"/>
      <c r="AF23" s="166"/>
      <c r="AG23" s="166"/>
      <c r="AH23" s="166"/>
      <c r="AI23" s="166"/>
      <c r="AJ23" s="166"/>
      <c r="AK23" s="166"/>
      <c r="AL23" s="166"/>
      <c r="AM23" s="166"/>
      <c r="AN23" s="168"/>
    </row>
    <row r="24" ht="19.9" customHeight="1" spans="2:40">
      <c r="B24" s="171" t="s">
        <v>153</v>
      </c>
      <c r="C24" s="163" t="s">
        <v>173</v>
      </c>
      <c r="D24" s="164" t="s">
        <v>67</v>
      </c>
      <c r="E24" s="165" t="s">
        <v>174</v>
      </c>
      <c r="F24" s="166">
        <v>6448312.92</v>
      </c>
      <c r="G24" s="166">
        <v>6448312.92</v>
      </c>
      <c r="H24" s="166">
        <f t="shared" si="0"/>
        <v>6448312.92</v>
      </c>
      <c r="I24" s="166">
        <v>3000</v>
      </c>
      <c r="J24" s="166">
        <v>6445312.92</v>
      </c>
      <c r="K24" s="166"/>
      <c r="L24" s="166"/>
      <c r="M24" s="166"/>
      <c r="N24" s="166"/>
      <c r="O24" s="166"/>
      <c r="P24" s="166"/>
      <c r="Q24" s="166"/>
      <c r="R24" s="166"/>
      <c r="S24" s="166"/>
      <c r="T24" s="166"/>
      <c r="U24" s="166"/>
      <c r="V24" s="166"/>
      <c r="W24" s="166"/>
      <c r="X24" s="166"/>
      <c r="Y24" s="166"/>
      <c r="Z24" s="166"/>
      <c r="AA24" s="166"/>
      <c r="AB24" s="166"/>
      <c r="AC24" s="166"/>
      <c r="AD24" s="166"/>
      <c r="AE24" s="166"/>
      <c r="AF24" s="166"/>
      <c r="AG24" s="166"/>
      <c r="AH24" s="166"/>
      <c r="AI24" s="166"/>
      <c r="AJ24" s="166"/>
      <c r="AK24" s="166"/>
      <c r="AL24" s="166"/>
      <c r="AM24" s="166"/>
      <c r="AN24" s="168"/>
    </row>
    <row r="25" ht="19.9" customHeight="1" spans="2:40">
      <c r="B25" s="163" t="s">
        <v>23</v>
      </c>
      <c r="C25" s="163" t="s">
        <v>23</v>
      </c>
      <c r="D25" s="164"/>
      <c r="E25" s="165" t="s">
        <v>175</v>
      </c>
      <c r="F25" s="166">
        <v>5724184.32</v>
      </c>
      <c r="G25" s="166">
        <v>5724184.32</v>
      </c>
      <c r="H25" s="166">
        <f t="shared" si="0"/>
        <v>5724184.32</v>
      </c>
      <c r="I25" s="166">
        <v>15394.32</v>
      </c>
      <c r="J25" s="166">
        <v>5708790</v>
      </c>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8"/>
    </row>
    <row r="26" ht="19.9" customHeight="1" spans="1:40">
      <c r="A26" s="136"/>
      <c r="B26" s="171" t="s">
        <v>176</v>
      </c>
      <c r="C26" s="163" t="s">
        <v>150</v>
      </c>
      <c r="D26" s="164" t="s">
        <v>67</v>
      </c>
      <c r="E26" s="165" t="s">
        <v>177</v>
      </c>
      <c r="F26" s="166">
        <v>5724184.32</v>
      </c>
      <c r="G26" s="166">
        <v>5724184.32</v>
      </c>
      <c r="H26" s="166">
        <f t="shared" si="0"/>
        <v>5724184.32</v>
      </c>
      <c r="I26" s="166">
        <v>15394.32</v>
      </c>
      <c r="J26" s="166">
        <v>5708790</v>
      </c>
      <c r="K26" s="166"/>
      <c r="L26" s="166"/>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c r="AJ26" s="166"/>
      <c r="AK26" s="166"/>
      <c r="AL26" s="166"/>
      <c r="AM26" s="166"/>
      <c r="AN26" s="168"/>
    </row>
    <row r="27" ht="19.9" customHeight="1" spans="2:40">
      <c r="B27" s="163" t="s">
        <v>23</v>
      </c>
      <c r="C27" s="163" t="s">
        <v>23</v>
      </c>
      <c r="D27" s="164"/>
      <c r="E27" s="165" t="s">
        <v>178</v>
      </c>
      <c r="F27" s="166">
        <v>23838790</v>
      </c>
      <c r="G27" s="166">
        <v>23838790</v>
      </c>
      <c r="H27" s="166">
        <f t="shared" si="0"/>
        <v>23838790</v>
      </c>
      <c r="I27" s="166"/>
      <c r="J27" s="166">
        <v>23838790</v>
      </c>
      <c r="K27" s="166"/>
      <c r="L27" s="166"/>
      <c r="M27" s="166"/>
      <c r="N27" s="166"/>
      <c r="O27" s="166"/>
      <c r="P27" s="166"/>
      <c r="Q27" s="166"/>
      <c r="R27" s="166"/>
      <c r="S27" s="166"/>
      <c r="T27" s="166"/>
      <c r="U27" s="166"/>
      <c r="V27" s="166"/>
      <c r="W27" s="166"/>
      <c r="X27" s="166"/>
      <c r="Y27" s="166"/>
      <c r="Z27" s="166"/>
      <c r="AA27" s="166"/>
      <c r="AB27" s="166"/>
      <c r="AC27" s="166"/>
      <c r="AD27" s="166"/>
      <c r="AE27" s="166"/>
      <c r="AF27" s="166"/>
      <c r="AG27" s="166"/>
      <c r="AH27" s="166"/>
      <c r="AI27" s="166"/>
      <c r="AJ27" s="166"/>
      <c r="AK27" s="166"/>
      <c r="AL27" s="166"/>
      <c r="AM27" s="166"/>
      <c r="AN27" s="168"/>
    </row>
    <row r="28" ht="19.9" customHeight="1" spans="1:40">
      <c r="A28" s="136"/>
      <c r="B28" s="171" t="s">
        <v>179</v>
      </c>
      <c r="C28" s="163" t="s">
        <v>180</v>
      </c>
      <c r="D28" s="164" t="s">
        <v>67</v>
      </c>
      <c r="E28" s="165" t="s">
        <v>181</v>
      </c>
      <c r="F28" s="166">
        <v>5708790</v>
      </c>
      <c r="G28" s="166">
        <v>5708790</v>
      </c>
      <c r="H28" s="166">
        <f t="shared" si="0"/>
        <v>5708790</v>
      </c>
      <c r="I28" s="166"/>
      <c r="J28" s="166">
        <v>5708790</v>
      </c>
      <c r="K28" s="166"/>
      <c r="L28" s="166"/>
      <c r="M28" s="166"/>
      <c r="N28" s="166"/>
      <c r="O28" s="166"/>
      <c r="P28" s="166"/>
      <c r="Q28" s="166"/>
      <c r="R28" s="166"/>
      <c r="S28" s="166"/>
      <c r="T28" s="166"/>
      <c r="U28" s="166"/>
      <c r="V28" s="166"/>
      <c r="W28" s="166"/>
      <c r="X28" s="166"/>
      <c r="Y28" s="166"/>
      <c r="Z28" s="166"/>
      <c r="AA28" s="166"/>
      <c r="AB28" s="166"/>
      <c r="AC28" s="166"/>
      <c r="AD28" s="166"/>
      <c r="AE28" s="166"/>
      <c r="AF28" s="166"/>
      <c r="AG28" s="166"/>
      <c r="AH28" s="166"/>
      <c r="AI28" s="166"/>
      <c r="AJ28" s="166"/>
      <c r="AK28" s="166"/>
      <c r="AL28" s="166"/>
      <c r="AM28" s="166"/>
      <c r="AN28" s="168"/>
    </row>
    <row r="29" ht="19.9" customHeight="1" spans="2:40">
      <c r="B29" s="171" t="s">
        <v>179</v>
      </c>
      <c r="C29" s="163" t="s">
        <v>156</v>
      </c>
      <c r="D29" s="164" t="s">
        <v>67</v>
      </c>
      <c r="E29" s="165" t="s">
        <v>182</v>
      </c>
      <c r="F29" s="166">
        <v>23838790</v>
      </c>
      <c r="G29" s="166">
        <v>23838790</v>
      </c>
      <c r="H29" s="166">
        <f t="shared" si="0"/>
        <v>23838790</v>
      </c>
      <c r="I29" s="166"/>
      <c r="J29" s="166">
        <v>23838790</v>
      </c>
      <c r="K29" s="166"/>
      <c r="L29" s="166"/>
      <c r="M29" s="166"/>
      <c r="N29" s="166"/>
      <c r="O29" s="166"/>
      <c r="P29" s="166"/>
      <c r="Q29" s="166"/>
      <c r="R29" s="166"/>
      <c r="S29" s="166"/>
      <c r="T29" s="166"/>
      <c r="U29" s="166"/>
      <c r="V29" s="166"/>
      <c r="W29" s="166"/>
      <c r="X29" s="166"/>
      <c r="Y29" s="166"/>
      <c r="Z29" s="166"/>
      <c r="AA29" s="166"/>
      <c r="AB29" s="166"/>
      <c r="AC29" s="166"/>
      <c r="AD29" s="166"/>
      <c r="AE29" s="166"/>
      <c r="AF29" s="166"/>
      <c r="AG29" s="166"/>
      <c r="AH29" s="166"/>
      <c r="AI29" s="166"/>
      <c r="AJ29" s="166"/>
      <c r="AK29" s="166"/>
      <c r="AL29" s="166"/>
      <c r="AM29" s="166"/>
      <c r="AN29" s="168"/>
    </row>
    <row r="30" ht="8.45" customHeight="1" spans="1:40">
      <c r="A30" s="147"/>
      <c r="B30" s="147"/>
      <c r="C30" s="147"/>
      <c r="D30" s="167"/>
      <c r="E30" s="147"/>
      <c r="F30" s="147"/>
      <c r="G30" s="147"/>
      <c r="H30" s="147"/>
      <c r="I30" s="147"/>
      <c r="J30" s="147"/>
      <c r="K30" s="147"/>
      <c r="L30" s="147"/>
      <c r="M30" s="147"/>
      <c r="N30" s="147"/>
      <c r="O30" s="147"/>
      <c r="P30" s="147"/>
      <c r="Q30" s="147"/>
      <c r="R30" s="147"/>
      <c r="S30" s="147"/>
      <c r="T30" s="147"/>
      <c r="U30" s="147"/>
      <c r="V30" s="147"/>
      <c r="W30" s="147"/>
      <c r="X30" s="147"/>
      <c r="Y30" s="147"/>
      <c r="Z30" s="147"/>
      <c r="AA30" s="147"/>
      <c r="AB30" s="147"/>
      <c r="AC30" s="147"/>
      <c r="AD30" s="147"/>
      <c r="AE30" s="147"/>
      <c r="AF30" s="147"/>
      <c r="AG30" s="147"/>
      <c r="AH30" s="147"/>
      <c r="AI30" s="147"/>
      <c r="AJ30" s="147"/>
      <c r="AK30" s="147"/>
      <c r="AL30" s="147"/>
      <c r="AM30" s="147"/>
      <c r="AN30" s="169"/>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J19"/>
  <sheetViews>
    <sheetView workbookViewId="0">
      <pane ySplit="6" topLeftCell="A7" activePane="bottomLeft" state="frozen"/>
      <selection/>
      <selection pane="bottomLeft" activeCell="G22" sqref="G22"/>
    </sheetView>
  </sheetViews>
  <sheetFormatPr defaultColWidth="10" defaultRowHeight="14.4"/>
  <cols>
    <col min="1" max="1" width="1.5" customWidth="1"/>
    <col min="2" max="4" width="6.12962962962963" customWidth="1"/>
    <col min="5" max="5" width="16.8796296296296" customWidth="1"/>
    <col min="6" max="6" width="41" customWidth="1"/>
    <col min="7" max="7" width="16.5" customWidth="1"/>
    <col min="8" max="8" width="16.3796296296296" customWidth="1"/>
    <col min="9" max="9" width="16.5" customWidth="1"/>
    <col min="10" max="10" width="1.5" customWidth="1"/>
    <col min="11" max="11" width="9.75" customWidth="1"/>
  </cols>
  <sheetData>
    <row r="1" ht="14.25" customHeight="1" spans="1:10">
      <c r="A1" s="129"/>
      <c r="B1" s="130"/>
      <c r="C1" s="130"/>
      <c r="D1" s="130"/>
      <c r="E1" s="131"/>
      <c r="F1" s="131"/>
      <c r="G1" s="149" t="s">
        <v>183</v>
      </c>
      <c r="H1" s="149"/>
      <c r="I1" s="149"/>
      <c r="J1" s="136"/>
    </row>
    <row r="2" ht="19.9" customHeight="1" spans="1:10">
      <c r="A2" s="129"/>
      <c r="B2" s="133" t="s">
        <v>184</v>
      </c>
      <c r="C2" s="133"/>
      <c r="D2" s="133"/>
      <c r="E2" s="133"/>
      <c r="F2" s="133"/>
      <c r="G2" s="133"/>
      <c r="H2" s="133"/>
      <c r="I2" s="133"/>
      <c r="J2" s="136" t="s">
        <v>3</v>
      </c>
    </row>
    <row r="3" ht="17.1" customHeight="1" spans="1:10">
      <c r="A3" s="134"/>
      <c r="B3" s="135" t="s">
        <v>5</v>
      </c>
      <c r="C3" s="135"/>
      <c r="D3" s="135"/>
      <c r="E3" s="135"/>
      <c r="F3" s="135"/>
      <c r="G3" s="134"/>
      <c r="I3" s="159" t="s">
        <v>6</v>
      </c>
      <c r="J3" s="151"/>
    </row>
    <row r="4" ht="21.4" customHeight="1" spans="1:10">
      <c r="A4" s="131"/>
      <c r="B4" s="137" t="s">
        <v>9</v>
      </c>
      <c r="C4" s="137"/>
      <c r="D4" s="137"/>
      <c r="E4" s="137"/>
      <c r="F4" s="137"/>
      <c r="G4" s="137" t="s">
        <v>53</v>
      </c>
      <c r="H4" s="156" t="s">
        <v>185</v>
      </c>
      <c r="I4" s="156" t="s">
        <v>139</v>
      </c>
      <c r="J4" s="131"/>
    </row>
    <row r="5" ht="21.4" customHeight="1" spans="1:10">
      <c r="A5" s="131"/>
      <c r="B5" s="137" t="s">
        <v>73</v>
      </c>
      <c r="C5" s="137"/>
      <c r="D5" s="137"/>
      <c r="E5" s="137" t="s">
        <v>64</v>
      </c>
      <c r="F5" s="137" t="s">
        <v>65</v>
      </c>
      <c r="G5" s="137"/>
      <c r="H5" s="156"/>
      <c r="I5" s="156"/>
      <c r="J5" s="131"/>
    </row>
    <row r="6" ht="21.4" customHeight="1" spans="1:10">
      <c r="A6" s="138"/>
      <c r="B6" s="137" t="s">
        <v>74</v>
      </c>
      <c r="C6" s="137" t="s">
        <v>75</v>
      </c>
      <c r="D6" s="137" t="s">
        <v>76</v>
      </c>
      <c r="E6" s="137"/>
      <c r="F6" s="137"/>
      <c r="G6" s="137"/>
      <c r="H6" s="156"/>
      <c r="I6" s="156"/>
      <c r="J6" s="153"/>
    </row>
    <row r="7" ht="19.9" customHeight="1" spans="1:10">
      <c r="A7" s="139"/>
      <c r="B7" s="140"/>
      <c r="C7" s="140"/>
      <c r="D7" s="140"/>
      <c r="E7" s="140"/>
      <c r="F7" s="140" t="s">
        <v>66</v>
      </c>
      <c r="G7" s="141">
        <v>27000187.24</v>
      </c>
      <c r="H7" s="141">
        <v>27000187.24</v>
      </c>
      <c r="I7" s="141"/>
      <c r="J7" s="154"/>
    </row>
    <row r="8" ht="19.9" customHeight="1" spans="1:10">
      <c r="A8" s="138"/>
      <c r="B8" s="142"/>
      <c r="C8" s="142"/>
      <c r="D8" s="142"/>
      <c r="E8" s="142"/>
      <c r="F8" s="145" t="s">
        <v>23</v>
      </c>
      <c r="G8" s="144">
        <v>27000187.24</v>
      </c>
      <c r="H8" s="144">
        <v>27000187.24</v>
      </c>
      <c r="I8" s="144"/>
      <c r="J8" s="152"/>
    </row>
    <row r="9" ht="19.9" customHeight="1" spans="1:10">
      <c r="A9" s="138"/>
      <c r="B9" s="142"/>
      <c r="C9" s="142"/>
      <c r="D9" s="142"/>
      <c r="E9" s="142">
        <v>609001</v>
      </c>
      <c r="F9" s="145" t="s">
        <v>186</v>
      </c>
      <c r="G9" s="144">
        <v>27000187.24</v>
      </c>
      <c r="H9" s="144">
        <v>27000187.24</v>
      </c>
      <c r="I9" s="144"/>
      <c r="J9" s="152"/>
    </row>
    <row r="10" ht="19.9" customHeight="1" spans="1:10">
      <c r="A10" s="138"/>
      <c r="B10" s="142" t="s">
        <v>78</v>
      </c>
      <c r="C10" s="142" t="s">
        <v>79</v>
      </c>
      <c r="D10" s="142" t="s">
        <v>80</v>
      </c>
      <c r="E10" s="142">
        <v>609001</v>
      </c>
      <c r="F10" s="145" t="s">
        <v>81</v>
      </c>
      <c r="G10" s="144">
        <v>12883.67</v>
      </c>
      <c r="H10" s="146">
        <v>12883.67</v>
      </c>
      <c r="I10" s="146"/>
      <c r="J10" s="153"/>
    </row>
    <row r="11" ht="19.9" customHeight="1" spans="1:10">
      <c r="A11" s="138"/>
      <c r="B11" s="142" t="s">
        <v>78</v>
      </c>
      <c r="C11" s="142" t="s">
        <v>79</v>
      </c>
      <c r="D11" s="142" t="s">
        <v>82</v>
      </c>
      <c r="E11" s="142">
        <v>609001</v>
      </c>
      <c r="F11" s="145" t="s">
        <v>83</v>
      </c>
      <c r="G11" s="144">
        <v>5510.65</v>
      </c>
      <c r="H11" s="146">
        <v>5510.65</v>
      </c>
      <c r="I11" s="146"/>
      <c r="J11" s="153"/>
    </row>
    <row r="12" ht="19.9" customHeight="1" spans="1:10">
      <c r="A12" s="138"/>
      <c r="B12" s="142" t="s">
        <v>84</v>
      </c>
      <c r="C12" s="142" t="s">
        <v>80</v>
      </c>
      <c r="D12" s="142" t="s">
        <v>80</v>
      </c>
      <c r="E12" s="142">
        <v>609001</v>
      </c>
      <c r="F12" s="145" t="s">
        <v>85</v>
      </c>
      <c r="G12" s="144">
        <v>514080</v>
      </c>
      <c r="H12" s="146">
        <v>514080</v>
      </c>
      <c r="I12" s="146"/>
      <c r="J12" s="153"/>
    </row>
    <row r="13" ht="19.9" customHeight="1" spans="1:10">
      <c r="A13" s="138"/>
      <c r="B13" s="142" t="s">
        <v>84</v>
      </c>
      <c r="C13" s="142" t="s">
        <v>80</v>
      </c>
      <c r="D13" s="142" t="s">
        <v>86</v>
      </c>
      <c r="E13" s="142">
        <v>609001</v>
      </c>
      <c r="F13" s="145" t="s">
        <v>87</v>
      </c>
      <c r="G13" s="144">
        <v>4338200</v>
      </c>
      <c r="H13" s="146">
        <v>4338200</v>
      </c>
      <c r="I13" s="146"/>
      <c r="J13" s="153"/>
    </row>
    <row r="14" ht="19.9" customHeight="1" spans="1:10">
      <c r="A14" s="138"/>
      <c r="B14" s="142" t="s">
        <v>84</v>
      </c>
      <c r="C14" s="142" t="s">
        <v>82</v>
      </c>
      <c r="D14" s="142" t="s">
        <v>86</v>
      </c>
      <c r="E14" s="142">
        <v>609001</v>
      </c>
      <c r="F14" s="145" t="s">
        <v>88</v>
      </c>
      <c r="G14" s="144">
        <v>126700</v>
      </c>
      <c r="H14" s="146">
        <v>126700</v>
      </c>
      <c r="I14" s="146"/>
      <c r="J14" s="153"/>
    </row>
    <row r="15" ht="19.9" customHeight="1" spans="1:10">
      <c r="A15" s="138"/>
      <c r="B15" s="142" t="s">
        <v>84</v>
      </c>
      <c r="C15" s="142" t="s">
        <v>89</v>
      </c>
      <c r="D15" s="142" t="s">
        <v>80</v>
      </c>
      <c r="E15" s="142">
        <v>609001</v>
      </c>
      <c r="F15" s="145" t="s">
        <v>90</v>
      </c>
      <c r="G15" s="144">
        <v>1596290</v>
      </c>
      <c r="H15" s="146">
        <v>1596290</v>
      </c>
      <c r="I15" s="146"/>
      <c r="J15" s="153"/>
    </row>
    <row r="16" ht="19.9" customHeight="1" spans="1:10">
      <c r="A16" s="138"/>
      <c r="B16" s="142" t="s">
        <v>84</v>
      </c>
      <c r="C16" s="142" t="s">
        <v>89</v>
      </c>
      <c r="D16" s="142" t="s">
        <v>82</v>
      </c>
      <c r="E16" s="142">
        <v>609001</v>
      </c>
      <c r="F16" s="145" t="s">
        <v>91</v>
      </c>
      <c r="G16" s="144">
        <v>40000</v>
      </c>
      <c r="H16" s="146">
        <v>40000</v>
      </c>
      <c r="I16" s="146"/>
      <c r="J16" s="153"/>
    </row>
    <row r="17" ht="19.9" customHeight="1" spans="1:10">
      <c r="A17" s="138"/>
      <c r="B17" s="142" t="s">
        <v>84</v>
      </c>
      <c r="C17" s="142" t="s">
        <v>89</v>
      </c>
      <c r="D17" s="142" t="s">
        <v>86</v>
      </c>
      <c r="E17" s="142">
        <v>609001</v>
      </c>
      <c r="F17" s="145" t="s">
        <v>92</v>
      </c>
      <c r="G17" s="144">
        <v>1500000</v>
      </c>
      <c r="H17" s="146">
        <v>1500000</v>
      </c>
      <c r="I17" s="146"/>
      <c r="J17" s="153"/>
    </row>
    <row r="18" ht="19.9" customHeight="1" spans="1:10">
      <c r="A18" s="138"/>
      <c r="B18" s="142" t="s">
        <v>84</v>
      </c>
      <c r="C18" s="142" t="s">
        <v>86</v>
      </c>
      <c r="D18" s="142" t="s">
        <v>86</v>
      </c>
      <c r="E18" s="142">
        <v>609001</v>
      </c>
      <c r="F18" s="145" t="s">
        <v>93</v>
      </c>
      <c r="G18" s="144">
        <v>18866522.92</v>
      </c>
      <c r="H18" s="146">
        <v>18866522.92</v>
      </c>
      <c r="J18" s="153"/>
    </row>
    <row r="19" ht="8.45" customHeight="1" spans="1:10">
      <c r="A19" s="147"/>
      <c r="B19" s="148"/>
      <c r="C19" s="148"/>
      <c r="D19" s="148"/>
      <c r="E19" s="148"/>
      <c r="F19" s="147"/>
      <c r="G19" s="147"/>
      <c r="H19" s="147"/>
      <c r="I19" s="147"/>
      <c r="J19" s="155"/>
    </row>
  </sheetData>
  <mergeCells count="12">
    <mergeCell ref="B1:D1"/>
    <mergeCell ref="G1:I1"/>
    <mergeCell ref="B2:I2"/>
    <mergeCell ref="B3:F3"/>
    <mergeCell ref="B4:F4"/>
    <mergeCell ref="B5:D5"/>
    <mergeCell ref="A10:A18"/>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I18"/>
  <sheetViews>
    <sheetView workbookViewId="0">
      <pane ySplit="6" topLeftCell="A7" activePane="bottomLeft" state="frozen"/>
      <selection/>
      <selection pane="bottomLeft" activeCell="E15" sqref="E15"/>
    </sheetView>
  </sheetViews>
  <sheetFormatPr defaultColWidth="10" defaultRowHeight="14.4"/>
  <cols>
    <col min="1" max="1" width="1.5" customWidth="1"/>
    <col min="2" max="3" width="6.12962962962963" customWidth="1"/>
    <col min="4" max="4" width="16.3796296296296" customWidth="1"/>
    <col min="5" max="5" width="41" customWidth="1"/>
    <col min="6" max="8" width="16.3796296296296" customWidth="1"/>
    <col min="9" max="9" width="1.5" customWidth="1"/>
  </cols>
  <sheetData>
    <row r="1" ht="14.25" customHeight="1" spans="1:9">
      <c r="A1" s="130"/>
      <c r="B1" s="130"/>
      <c r="C1" s="130"/>
      <c r="D1" s="157"/>
      <c r="E1" s="157"/>
      <c r="F1" s="129"/>
      <c r="G1" s="129"/>
      <c r="H1" s="158" t="s">
        <v>187</v>
      </c>
      <c r="I1" s="168"/>
    </row>
    <row r="2" ht="19.9" customHeight="1" spans="1:9">
      <c r="A2" s="129"/>
      <c r="B2" s="133" t="s">
        <v>188</v>
      </c>
      <c r="C2" s="133"/>
      <c r="D2" s="133"/>
      <c r="E2" s="133"/>
      <c r="F2" s="133"/>
      <c r="G2" s="133"/>
      <c r="H2" s="133"/>
      <c r="I2" s="168"/>
    </row>
    <row r="3" ht="17.1" customHeight="1" spans="1:9">
      <c r="A3" s="134"/>
      <c r="B3" s="135" t="s">
        <v>5</v>
      </c>
      <c r="C3" s="135"/>
      <c r="D3" s="135"/>
      <c r="E3" s="135"/>
      <c r="G3" s="134"/>
      <c r="H3" s="159" t="s">
        <v>6</v>
      </c>
      <c r="I3" s="168"/>
    </row>
    <row r="4" ht="21.4" customHeight="1" spans="1:9">
      <c r="A4" s="136"/>
      <c r="B4" s="160" t="s">
        <v>9</v>
      </c>
      <c r="C4" s="160"/>
      <c r="D4" s="160"/>
      <c r="E4" s="160"/>
      <c r="F4" s="160" t="s">
        <v>71</v>
      </c>
      <c r="G4" s="160"/>
      <c r="H4" s="160"/>
      <c r="I4" s="168"/>
    </row>
    <row r="5" ht="21.4" customHeight="1" spans="1:9">
      <c r="A5" s="136"/>
      <c r="B5" s="160" t="s">
        <v>73</v>
      </c>
      <c r="C5" s="160"/>
      <c r="D5" s="160" t="s">
        <v>64</v>
      </c>
      <c r="E5" s="160" t="s">
        <v>65</v>
      </c>
      <c r="F5" s="160" t="s">
        <v>53</v>
      </c>
      <c r="G5" s="160" t="s">
        <v>189</v>
      </c>
      <c r="H5" s="160" t="s">
        <v>190</v>
      </c>
      <c r="I5" s="168"/>
    </row>
    <row r="6" ht="21.4" customHeight="1" spans="1:9">
      <c r="A6" s="131"/>
      <c r="B6" s="160" t="s">
        <v>74</v>
      </c>
      <c r="C6" s="160" t="s">
        <v>75</v>
      </c>
      <c r="D6" s="160"/>
      <c r="E6" s="160"/>
      <c r="F6" s="160"/>
      <c r="G6" s="160"/>
      <c r="H6" s="160"/>
      <c r="I6" s="168"/>
    </row>
    <row r="7" ht="19.9" customHeight="1" spans="1:9">
      <c r="A7" s="136"/>
      <c r="B7" s="161"/>
      <c r="C7" s="161"/>
      <c r="D7" s="161"/>
      <c r="E7" s="140" t="s">
        <v>66</v>
      </c>
      <c r="F7" s="162">
        <v>894874.32</v>
      </c>
      <c r="G7" s="162">
        <v>890674.32</v>
      </c>
      <c r="H7" s="162">
        <v>4200</v>
      </c>
      <c r="I7" s="168"/>
    </row>
    <row r="8" ht="19.9" customHeight="1" spans="1:9">
      <c r="A8" s="136"/>
      <c r="B8" s="163" t="s">
        <v>23</v>
      </c>
      <c r="C8" s="163" t="s">
        <v>23</v>
      </c>
      <c r="D8" s="164"/>
      <c r="E8" s="165" t="s">
        <v>23</v>
      </c>
      <c r="F8" s="166">
        <v>894874.32</v>
      </c>
      <c r="G8" s="166">
        <v>890674.32</v>
      </c>
      <c r="H8" s="166">
        <v>4200</v>
      </c>
      <c r="I8" s="168"/>
    </row>
    <row r="9" ht="19.9" customHeight="1" spans="1:9">
      <c r="A9" s="136"/>
      <c r="B9" s="163" t="s">
        <v>23</v>
      </c>
      <c r="C9" s="163" t="s">
        <v>23</v>
      </c>
      <c r="D9" s="164" t="s">
        <v>67</v>
      </c>
      <c r="E9" s="165" t="s">
        <v>77</v>
      </c>
      <c r="F9" s="166">
        <v>894874.32</v>
      </c>
      <c r="G9" s="166">
        <v>890674.32</v>
      </c>
      <c r="H9" s="166">
        <v>4200</v>
      </c>
      <c r="I9" s="168"/>
    </row>
    <row r="10" ht="19.9" customHeight="1" spans="1:9">
      <c r="A10" s="136"/>
      <c r="B10" s="163" t="s">
        <v>23</v>
      </c>
      <c r="C10" s="163" t="s">
        <v>23</v>
      </c>
      <c r="D10" s="164" t="s">
        <v>147</v>
      </c>
      <c r="E10" s="165" t="s">
        <v>191</v>
      </c>
      <c r="F10" s="166">
        <v>875280</v>
      </c>
      <c r="G10" s="166">
        <v>875280</v>
      </c>
      <c r="H10" s="166"/>
      <c r="I10" s="168"/>
    </row>
    <row r="11" ht="19.9" customHeight="1" spans="1:9">
      <c r="A11" s="136"/>
      <c r="B11" s="163" t="s">
        <v>192</v>
      </c>
      <c r="C11" s="163" t="s">
        <v>148</v>
      </c>
      <c r="D11" s="164" t="s">
        <v>193</v>
      </c>
      <c r="E11" s="165" t="s">
        <v>194</v>
      </c>
      <c r="F11" s="166">
        <v>512880</v>
      </c>
      <c r="G11" s="166">
        <v>512880</v>
      </c>
      <c r="H11" s="166"/>
      <c r="I11" s="168"/>
    </row>
    <row r="12" ht="19.9" customHeight="1" spans="2:9">
      <c r="B12" s="163" t="s">
        <v>192</v>
      </c>
      <c r="C12" s="163" t="s">
        <v>150</v>
      </c>
      <c r="D12" s="164" t="s">
        <v>195</v>
      </c>
      <c r="E12" s="165" t="s">
        <v>196</v>
      </c>
      <c r="F12" s="166">
        <v>362400</v>
      </c>
      <c r="G12" s="166">
        <v>362400</v>
      </c>
      <c r="H12" s="166"/>
      <c r="I12" s="168"/>
    </row>
    <row r="13" ht="19.9" customHeight="1" spans="2:9">
      <c r="B13" s="163" t="s">
        <v>23</v>
      </c>
      <c r="C13" s="163" t="s">
        <v>23</v>
      </c>
      <c r="D13" s="164" t="s">
        <v>153</v>
      </c>
      <c r="E13" s="165" t="s">
        <v>197</v>
      </c>
      <c r="F13" s="166">
        <v>4200</v>
      </c>
      <c r="G13" s="166"/>
      <c r="H13" s="166">
        <v>4200</v>
      </c>
      <c r="I13" s="168"/>
    </row>
    <row r="14" ht="19.9" customHeight="1" spans="1:9">
      <c r="A14" s="136"/>
      <c r="B14" s="163" t="s">
        <v>198</v>
      </c>
      <c r="C14" s="163" t="s">
        <v>163</v>
      </c>
      <c r="D14" s="164" t="s">
        <v>199</v>
      </c>
      <c r="E14" s="165" t="s">
        <v>200</v>
      </c>
      <c r="F14" s="166">
        <v>1200</v>
      </c>
      <c r="G14" s="166"/>
      <c r="H14" s="166">
        <v>1200</v>
      </c>
      <c r="I14" s="168"/>
    </row>
    <row r="15" ht="19.9" customHeight="1" spans="2:9">
      <c r="B15" s="163" t="s">
        <v>198</v>
      </c>
      <c r="C15" s="163" t="s">
        <v>173</v>
      </c>
      <c r="D15" s="164" t="s">
        <v>201</v>
      </c>
      <c r="E15" s="165" t="s">
        <v>202</v>
      </c>
      <c r="F15" s="166">
        <v>3000</v>
      </c>
      <c r="G15" s="166"/>
      <c r="H15" s="166">
        <v>3000</v>
      </c>
      <c r="I15" s="168"/>
    </row>
    <row r="16" ht="19.9" customHeight="1" spans="2:9">
      <c r="B16" s="163" t="s">
        <v>23</v>
      </c>
      <c r="C16" s="163" t="s">
        <v>23</v>
      </c>
      <c r="D16" s="164" t="s">
        <v>176</v>
      </c>
      <c r="E16" s="165" t="s">
        <v>203</v>
      </c>
      <c r="F16" s="166">
        <v>15394.32</v>
      </c>
      <c r="G16" s="166">
        <v>15394.32</v>
      </c>
      <c r="H16" s="166"/>
      <c r="I16" s="168"/>
    </row>
    <row r="17" ht="19.9" customHeight="1" spans="1:9">
      <c r="A17" s="136"/>
      <c r="B17" s="163" t="s">
        <v>204</v>
      </c>
      <c r="C17" s="163" t="s">
        <v>150</v>
      </c>
      <c r="D17" s="164" t="s">
        <v>205</v>
      </c>
      <c r="E17" s="165" t="s">
        <v>206</v>
      </c>
      <c r="F17" s="166">
        <v>15394.32</v>
      </c>
      <c r="G17" s="166">
        <v>15394.32</v>
      </c>
      <c r="H17" s="166"/>
      <c r="I17" s="168"/>
    </row>
    <row r="18" ht="8.45" customHeight="1" spans="1:9">
      <c r="A18" s="147"/>
      <c r="B18" s="147"/>
      <c r="C18" s="147"/>
      <c r="D18" s="167"/>
      <c r="E18" s="147"/>
      <c r="F18" s="147"/>
      <c r="G18" s="147"/>
      <c r="H18" s="147"/>
      <c r="I18" s="169"/>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H25"/>
  <sheetViews>
    <sheetView workbookViewId="0">
      <pane ySplit="5" topLeftCell="A15" activePane="bottomLeft" state="frozen"/>
      <selection/>
      <selection pane="bottomLeft" activeCell="F8" sqref="F8"/>
    </sheetView>
  </sheetViews>
  <sheetFormatPr defaultColWidth="10" defaultRowHeight="14.4" outlineLevelCol="7"/>
  <cols>
    <col min="1" max="1" width="1.5" customWidth="1"/>
    <col min="2" max="4" width="6.12962962962963" customWidth="1"/>
    <col min="5" max="5" width="13.3796296296296" customWidth="1"/>
    <col min="6" max="6" width="55.75" customWidth="1"/>
    <col min="7" max="7" width="16.5" customWidth="1"/>
    <col min="8" max="8" width="1.5" customWidth="1"/>
    <col min="9" max="9" width="9.75" customWidth="1"/>
  </cols>
  <sheetData>
    <row r="1" ht="14.25" customHeight="1" spans="1:8">
      <c r="A1" s="129"/>
      <c r="B1" s="130"/>
      <c r="C1" s="130"/>
      <c r="D1" s="130"/>
      <c r="E1" s="131"/>
      <c r="F1" s="131"/>
      <c r="G1" s="149" t="s">
        <v>207</v>
      </c>
      <c r="H1" s="136"/>
    </row>
    <row r="2" ht="19.9" customHeight="1" spans="1:8">
      <c r="A2" s="129"/>
      <c r="B2" s="133" t="s">
        <v>208</v>
      </c>
      <c r="C2" s="133"/>
      <c r="D2" s="133"/>
      <c r="E2" s="133"/>
      <c r="F2" s="133"/>
      <c r="G2" s="133"/>
      <c r="H2" s="136" t="s">
        <v>3</v>
      </c>
    </row>
    <row r="3" ht="17.1" customHeight="1" spans="1:8">
      <c r="A3" s="134"/>
      <c r="B3" s="135" t="s">
        <v>5</v>
      </c>
      <c r="C3" s="135"/>
      <c r="D3" s="135"/>
      <c r="E3" s="135"/>
      <c r="F3" s="135"/>
      <c r="G3" s="150" t="s">
        <v>6</v>
      </c>
      <c r="H3" s="151"/>
    </row>
    <row r="4" ht="21.4" customHeight="1" spans="1:8">
      <c r="A4" s="138"/>
      <c r="B4" s="137" t="s">
        <v>73</v>
      </c>
      <c r="C4" s="137"/>
      <c r="D4" s="137"/>
      <c r="E4" s="137" t="s">
        <v>64</v>
      </c>
      <c r="F4" s="137" t="s">
        <v>65</v>
      </c>
      <c r="G4" s="137" t="s">
        <v>209</v>
      </c>
      <c r="H4" s="152"/>
    </row>
    <row r="5" ht="21.4" customHeight="1" spans="1:8">
      <c r="A5" s="138"/>
      <c r="B5" s="137" t="s">
        <v>74</v>
      </c>
      <c r="C5" s="137" t="s">
        <v>75</v>
      </c>
      <c r="D5" s="137" t="s">
        <v>76</v>
      </c>
      <c r="E5" s="137"/>
      <c r="F5" s="137"/>
      <c r="G5" s="137"/>
      <c r="H5" s="153"/>
    </row>
    <row r="6" ht="19.9" customHeight="1" spans="1:8">
      <c r="A6" s="139"/>
      <c r="B6" s="140"/>
      <c r="C6" s="140"/>
      <c r="D6" s="140"/>
      <c r="E6" s="140"/>
      <c r="F6" s="140" t="s">
        <v>66</v>
      </c>
      <c r="G6" s="141">
        <v>26105312.92</v>
      </c>
      <c r="H6" s="154"/>
    </row>
    <row r="7" ht="19.9" customHeight="1" spans="1:8">
      <c r="A7" s="138"/>
      <c r="B7" s="142"/>
      <c r="C7" s="142"/>
      <c r="D7" s="142"/>
      <c r="E7" s="142"/>
      <c r="F7" s="145" t="s">
        <v>23</v>
      </c>
      <c r="G7" s="144">
        <v>26105312.92</v>
      </c>
      <c r="H7" s="152"/>
    </row>
    <row r="8" ht="19.9" customHeight="1" spans="1:8">
      <c r="A8" s="138"/>
      <c r="B8" s="142"/>
      <c r="C8" s="142"/>
      <c r="D8" s="142"/>
      <c r="E8" s="142"/>
      <c r="F8" s="145" t="s">
        <v>68</v>
      </c>
      <c r="G8" s="144">
        <v>26105312.92</v>
      </c>
      <c r="H8" s="152"/>
    </row>
    <row r="9" ht="19.9" customHeight="1" spans="1:8">
      <c r="A9" s="138"/>
      <c r="B9" s="142"/>
      <c r="C9" s="142"/>
      <c r="D9" s="142"/>
      <c r="E9" s="142"/>
      <c r="F9" s="145" t="s">
        <v>87</v>
      </c>
      <c r="G9" s="144">
        <v>3975800</v>
      </c>
      <c r="H9" s="153"/>
    </row>
    <row r="10" ht="19.9" customHeight="1" spans="1:8">
      <c r="A10" s="138"/>
      <c r="B10" s="142" t="s">
        <v>84</v>
      </c>
      <c r="C10" s="142" t="s">
        <v>80</v>
      </c>
      <c r="D10" s="142" t="s">
        <v>86</v>
      </c>
      <c r="E10" s="142" t="s">
        <v>67</v>
      </c>
      <c r="F10" s="145" t="s">
        <v>210</v>
      </c>
      <c r="G10" s="146">
        <v>775800</v>
      </c>
      <c r="H10" s="153"/>
    </row>
    <row r="11" ht="19.9" customHeight="1" spans="1:8">
      <c r="A11" s="138"/>
      <c r="B11" s="142" t="s">
        <v>84</v>
      </c>
      <c r="C11" s="142" t="s">
        <v>80</v>
      </c>
      <c r="D11" s="142" t="s">
        <v>86</v>
      </c>
      <c r="E11" s="142" t="s">
        <v>67</v>
      </c>
      <c r="F11" s="145" t="s">
        <v>211</v>
      </c>
      <c r="G11" s="146">
        <v>3000000</v>
      </c>
      <c r="H11" s="153"/>
    </row>
    <row r="12" ht="35" customHeight="1" spans="1:8">
      <c r="A12" s="138"/>
      <c r="B12" s="142" t="s">
        <v>84</v>
      </c>
      <c r="C12" s="142" t="s">
        <v>80</v>
      </c>
      <c r="D12" s="142" t="s">
        <v>86</v>
      </c>
      <c r="E12" s="142" t="s">
        <v>67</v>
      </c>
      <c r="F12" s="145" t="s">
        <v>212</v>
      </c>
      <c r="G12" s="146">
        <v>200000</v>
      </c>
      <c r="H12" s="153"/>
    </row>
    <row r="13" ht="19.9" customHeight="1" spans="2:8">
      <c r="B13" s="142"/>
      <c r="C13" s="142"/>
      <c r="D13" s="142"/>
      <c r="E13" s="142"/>
      <c r="F13" s="145" t="s">
        <v>88</v>
      </c>
      <c r="G13" s="144">
        <v>126700</v>
      </c>
      <c r="H13" s="153"/>
    </row>
    <row r="14" ht="35" customHeight="1" spans="1:8">
      <c r="A14" s="138"/>
      <c r="B14" s="142" t="s">
        <v>84</v>
      </c>
      <c r="C14" s="142" t="s">
        <v>82</v>
      </c>
      <c r="D14" s="142" t="s">
        <v>86</v>
      </c>
      <c r="E14" s="142" t="s">
        <v>67</v>
      </c>
      <c r="F14" s="145" t="s">
        <v>213</v>
      </c>
      <c r="G14" s="146">
        <v>126700</v>
      </c>
      <c r="H14" s="153"/>
    </row>
    <row r="15" ht="19.9" customHeight="1" spans="2:8">
      <c r="B15" s="142"/>
      <c r="C15" s="142"/>
      <c r="D15" s="142"/>
      <c r="E15" s="142"/>
      <c r="F15" s="145" t="s">
        <v>90</v>
      </c>
      <c r="G15" s="144">
        <v>1596290</v>
      </c>
      <c r="H15" s="153"/>
    </row>
    <row r="16" ht="35" customHeight="1" spans="1:8">
      <c r="A16" s="138"/>
      <c r="B16" s="142" t="s">
        <v>84</v>
      </c>
      <c r="C16" s="142" t="s">
        <v>89</v>
      </c>
      <c r="D16" s="142" t="s">
        <v>80</v>
      </c>
      <c r="E16" s="142" t="s">
        <v>67</v>
      </c>
      <c r="F16" s="145" t="s">
        <v>214</v>
      </c>
      <c r="G16" s="146">
        <v>1596290</v>
      </c>
      <c r="H16" s="153"/>
    </row>
    <row r="17" ht="19.9" customHeight="1" spans="2:8">
      <c r="B17" s="142"/>
      <c r="C17" s="142"/>
      <c r="D17" s="142"/>
      <c r="E17" s="142"/>
      <c r="F17" s="145" t="s">
        <v>91</v>
      </c>
      <c r="G17" s="144">
        <v>40000</v>
      </c>
      <c r="H17" s="153"/>
    </row>
    <row r="18" ht="36" customHeight="1" spans="1:8">
      <c r="A18" s="138"/>
      <c r="B18" s="142" t="s">
        <v>84</v>
      </c>
      <c r="C18" s="142" t="s">
        <v>89</v>
      </c>
      <c r="D18" s="142" t="s">
        <v>82</v>
      </c>
      <c r="E18" s="142" t="s">
        <v>67</v>
      </c>
      <c r="F18" s="145" t="s">
        <v>215</v>
      </c>
      <c r="G18" s="146">
        <v>40000</v>
      </c>
      <c r="H18" s="153"/>
    </row>
    <row r="19" ht="19.9" customHeight="1" spans="2:8">
      <c r="B19" s="142"/>
      <c r="C19" s="142"/>
      <c r="D19" s="142"/>
      <c r="E19" s="142"/>
      <c r="F19" s="145" t="s">
        <v>92</v>
      </c>
      <c r="G19" s="144">
        <v>1500000</v>
      </c>
      <c r="H19" s="153"/>
    </row>
    <row r="20" ht="31" customHeight="1" spans="1:8">
      <c r="A20" s="138"/>
      <c r="B20" s="142" t="s">
        <v>84</v>
      </c>
      <c r="C20" s="142" t="s">
        <v>89</v>
      </c>
      <c r="D20" s="142" t="s">
        <v>86</v>
      </c>
      <c r="E20" s="142" t="s">
        <v>67</v>
      </c>
      <c r="F20" s="145" t="s">
        <v>216</v>
      </c>
      <c r="G20" s="146">
        <v>1500000</v>
      </c>
      <c r="H20" s="153"/>
    </row>
    <row r="21" ht="19.9" customHeight="1" spans="2:8">
      <c r="B21" s="142"/>
      <c r="C21" s="142"/>
      <c r="D21" s="142"/>
      <c r="E21" s="142"/>
      <c r="F21" s="145" t="s">
        <v>93</v>
      </c>
      <c r="G21" s="144">
        <v>18866522.92</v>
      </c>
      <c r="H21" s="153"/>
    </row>
    <row r="22" ht="19.9" customHeight="1" spans="1:8">
      <c r="A22" s="138"/>
      <c r="B22" s="142" t="s">
        <v>84</v>
      </c>
      <c r="C22" s="142" t="s">
        <v>86</v>
      </c>
      <c r="D22" s="142" t="s">
        <v>86</v>
      </c>
      <c r="E22" s="142" t="s">
        <v>67</v>
      </c>
      <c r="F22" s="145" t="s">
        <v>217</v>
      </c>
      <c r="G22" s="146">
        <v>18130000</v>
      </c>
      <c r="H22" s="153"/>
    </row>
    <row r="23" ht="19.9" customHeight="1" spans="1:8">
      <c r="A23" s="138"/>
      <c r="B23" s="142" t="s">
        <v>84</v>
      </c>
      <c r="C23" s="142" t="s">
        <v>86</v>
      </c>
      <c r="D23" s="142" t="s">
        <v>86</v>
      </c>
      <c r="E23" s="142" t="s">
        <v>67</v>
      </c>
      <c r="F23" s="145" t="s">
        <v>218</v>
      </c>
      <c r="G23" s="146">
        <v>136522.92</v>
      </c>
      <c r="H23" s="153"/>
    </row>
    <row r="24" ht="19.9" customHeight="1" spans="1:8">
      <c r="A24" s="138"/>
      <c r="B24" s="142" t="s">
        <v>84</v>
      </c>
      <c r="C24" s="142" t="s">
        <v>86</v>
      </c>
      <c r="D24" s="142" t="s">
        <v>86</v>
      </c>
      <c r="E24" s="142" t="s">
        <v>67</v>
      </c>
      <c r="F24" s="145" t="s">
        <v>219</v>
      </c>
      <c r="G24" s="146">
        <v>600000</v>
      </c>
      <c r="H24" s="153"/>
    </row>
    <row r="25" ht="8.45" customHeight="1" spans="1:8">
      <c r="A25" s="147"/>
      <c r="B25" s="148"/>
      <c r="C25" s="148"/>
      <c r="D25" s="148"/>
      <c r="E25" s="148"/>
      <c r="F25" s="147"/>
      <c r="G25" s="147"/>
      <c r="H25" s="155"/>
    </row>
  </sheetData>
  <mergeCells count="9">
    <mergeCell ref="B1:D1"/>
    <mergeCell ref="B2:G2"/>
    <mergeCell ref="B3:F3"/>
    <mergeCell ref="B4:D4"/>
    <mergeCell ref="A10:A12"/>
    <mergeCell ref="A22:A2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J10"/>
  <sheetViews>
    <sheetView workbookViewId="0">
      <pane ySplit="6" topLeftCell="A7" activePane="bottomLeft" state="frozen"/>
      <selection/>
      <selection pane="bottomLeft" activeCell="B8" sqref="B8:D8"/>
    </sheetView>
  </sheetViews>
  <sheetFormatPr defaultColWidth="10" defaultRowHeight="14.4"/>
  <cols>
    <col min="1" max="1" width="1.5" customWidth="1"/>
    <col min="2" max="2" width="13.3796296296296" customWidth="1"/>
    <col min="3" max="3" width="41" customWidth="1"/>
    <col min="4" max="9" width="16.3796296296296" customWidth="1"/>
    <col min="10" max="10" width="1.5" customWidth="1"/>
  </cols>
  <sheetData>
    <row r="1" ht="14.25" customHeight="1" spans="1:10">
      <c r="A1" s="129"/>
      <c r="B1" s="130"/>
      <c r="C1" s="131"/>
      <c r="D1" s="132"/>
      <c r="E1" s="132"/>
      <c r="F1" s="132"/>
      <c r="G1" s="132"/>
      <c r="H1" s="132"/>
      <c r="I1" s="149" t="s">
        <v>220</v>
      </c>
      <c r="J1" s="136"/>
    </row>
    <row r="2" ht="19.9" customHeight="1" spans="1:10">
      <c r="A2" s="129"/>
      <c r="B2" s="133" t="s">
        <v>221</v>
      </c>
      <c r="C2" s="133"/>
      <c r="D2" s="133"/>
      <c r="E2" s="133"/>
      <c r="F2" s="133"/>
      <c r="G2" s="133"/>
      <c r="H2" s="133"/>
      <c r="I2" s="133"/>
      <c r="J2" s="136" t="s">
        <v>3</v>
      </c>
    </row>
    <row r="3" ht="17.1" customHeight="1" spans="1:10">
      <c r="A3" s="134"/>
      <c r="B3" s="135" t="s">
        <v>5</v>
      </c>
      <c r="C3" s="135"/>
      <c r="D3" s="150"/>
      <c r="E3" s="150"/>
      <c r="F3" s="150"/>
      <c r="G3" s="150"/>
      <c r="H3" s="150"/>
      <c r="I3" s="150" t="s">
        <v>6</v>
      </c>
      <c r="J3" s="151"/>
    </row>
    <row r="4" ht="21.4" customHeight="1" spans="1:10">
      <c r="A4" s="136"/>
      <c r="B4" s="137" t="s">
        <v>222</v>
      </c>
      <c r="C4" s="137" t="s">
        <v>65</v>
      </c>
      <c r="D4" s="137" t="s">
        <v>223</v>
      </c>
      <c r="E4" s="137"/>
      <c r="F4" s="137"/>
      <c r="G4" s="137"/>
      <c r="H4" s="137"/>
      <c r="I4" s="137"/>
      <c r="J4" s="152"/>
    </row>
    <row r="5" ht="21.4" customHeight="1" spans="1:10">
      <c r="A5" s="138"/>
      <c r="B5" s="137"/>
      <c r="C5" s="137"/>
      <c r="D5" s="137" t="s">
        <v>53</v>
      </c>
      <c r="E5" s="156" t="s">
        <v>224</v>
      </c>
      <c r="F5" s="137" t="s">
        <v>225</v>
      </c>
      <c r="G5" s="137"/>
      <c r="H5" s="137"/>
      <c r="I5" s="137" t="s">
        <v>226</v>
      </c>
      <c r="J5" s="152"/>
    </row>
    <row r="6" ht="21.4" customHeight="1" spans="1:10">
      <c r="A6" s="138"/>
      <c r="B6" s="137"/>
      <c r="C6" s="137"/>
      <c r="D6" s="137"/>
      <c r="E6" s="156"/>
      <c r="F6" s="137" t="s">
        <v>144</v>
      </c>
      <c r="G6" s="137" t="s">
        <v>227</v>
      </c>
      <c r="H6" s="137" t="s">
        <v>228</v>
      </c>
      <c r="I6" s="137"/>
      <c r="J6" s="153"/>
    </row>
    <row r="7" ht="19.9" customHeight="1" spans="1:10">
      <c r="A7" s="139"/>
      <c r="B7" s="140"/>
      <c r="C7" s="140" t="s">
        <v>66</v>
      </c>
      <c r="D7" s="141"/>
      <c r="E7" s="141"/>
      <c r="F7" s="141"/>
      <c r="G7" s="141"/>
      <c r="H7" s="141"/>
      <c r="I7" s="141"/>
      <c r="J7" s="154"/>
    </row>
    <row r="8" ht="19.9" customHeight="1" spans="1:10">
      <c r="A8" s="138"/>
      <c r="B8" s="142">
        <v>609001</v>
      </c>
      <c r="C8" s="143" t="s">
        <v>68</v>
      </c>
      <c r="D8" s="144" t="s">
        <v>229</v>
      </c>
      <c r="E8" s="144"/>
      <c r="F8" s="144"/>
      <c r="G8" s="144"/>
      <c r="H8" s="144"/>
      <c r="I8" s="144"/>
      <c r="J8" s="152"/>
    </row>
    <row r="9" ht="19.9" customHeight="1" spans="1:10">
      <c r="A9" s="138"/>
      <c r="B9" s="142"/>
      <c r="C9" s="145"/>
      <c r="E9" s="146"/>
      <c r="F9" s="146"/>
      <c r="G9" s="146"/>
      <c r="H9" s="146"/>
      <c r="I9" s="146"/>
      <c r="J9" s="152"/>
    </row>
    <row r="10" ht="8.45" customHeight="1" spans="1:10">
      <c r="A10" s="147"/>
      <c r="B10" s="147"/>
      <c r="C10" s="147"/>
      <c r="D10" s="147"/>
      <c r="E10" s="147"/>
      <c r="F10" s="147"/>
      <c r="G10" s="147"/>
      <c r="H10" s="147"/>
      <c r="I10" s="147"/>
      <c r="J10" s="15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J11"/>
  <sheetViews>
    <sheetView workbookViewId="0">
      <pane ySplit="6" topLeftCell="A7" activePane="bottomLeft" state="frozen"/>
      <selection/>
      <selection pane="bottomLeft" activeCell="E8" sqref="E8:G8"/>
    </sheetView>
  </sheetViews>
  <sheetFormatPr defaultColWidth="10" defaultRowHeight="14.4"/>
  <cols>
    <col min="1" max="1" width="1.5" customWidth="1"/>
    <col min="2" max="4" width="6.12962962962963" customWidth="1"/>
    <col min="5" max="5" width="13.3796296296296" customWidth="1"/>
    <col min="6" max="6" width="41" customWidth="1"/>
    <col min="7" max="9" width="16.3796296296296" customWidth="1"/>
    <col min="10" max="10" width="1.5" customWidth="1"/>
    <col min="11" max="11" width="9.75" customWidth="1"/>
  </cols>
  <sheetData>
    <row r="1" ht="14.25" customHeight="1" spans="1:10">
      <c r="A1" s="129"/>
      <c r="B1" s="130"/>
      <c r="C1" s="130"/>
      <c r="D1" s="130"/>
      <c r="E1" s="131"/>
      <c r="F1" s="131"/>
      <c r="G1" s="132"/>
      <c r="H1" s="132"/>
      <c r="I1" s="149" t="s">
        <v>230</v>
      </c>
      <c r="J1" s="136"/>
    </row>
    <row r="2" ht="19.9" customHeight="1" spans="1:10">
      <c r="A2" s="129"/>
      <c r="B2" s="133" t="s">
        <v>231</v>
      </c>
      <c r="C2" s="133"/>
      <c r="D2" s="133"/>
      <c r="E2" s="133"/>
      <c r="F2" s="133"/>
      <c r="G2" s="133"/>
      <c r="H2" s="133"/>
      <c r="I2" s="133"/>
      <c r="J2" s="136" t="s">
        <v>3</v>
      </c>
    </row>
    <row r="3" ht="17.1" customHeight="1" spans="1:10">
      <c r="A3" s="134"/>
      <c r="B3" s="135" t="s">
        <v>5</v>
      </c>
      <c r="C3" s="135"/>
      <c r="D3" s="135"/>
      <c r="E3" s="135"/>
      <c r="F3" s="135"/>
      <c r="G3" s="134"/>
      <c r="H3" s="134"/>
      <c r="I3" s="150" t="s">
        <v>6</v>
      </c>
      <c r="J3" s="151"/>
    </row>
    <row r="4" ht="21.4" customHeight="1" spans="1:10">
      <c r="A4" s="136"/>
      <c r="B4" s="137" t="s">
        <v>9</v>
      </c>
      <c r="C4" s="137"/>
      <c r="D4" s="137"/>
      <c r="E4" s="137"/>
      <c r="F4" s="137"/>
      <c r="G4" s="137" t="s">
        <v>232</v>
      </c>
      <c r="H4" s="137"/>
      <c r="I4" s="137"/>
      <c r="J4" s="152"/>
    </row>
    <row r="5" ht="21.4" customHeight="1" spans="1:10">
      <c r="A5" s="138"/>
      <c r="B5" s="137" t="s">
        <v>73</v>
      </c>
      <c r="C5" s="137"/>
      <c r="D5" s="137"/>
      <c r="E5" s="137" t="s">
        <v>64</v>
      </c>
      <c r="F5" s="137" t="s">
        <v>65</v>
      </c>
      <c r="G5" s="137" t="s">
        <v>53</v>
      </c>
      <c r="H5" s="137" t="s">
        <v>71</v>
      </c>
      <c r="I5" s="137" t="s">
        <v>72</v>
      </c>
      <c r="J5" s="152"/>
    </row>
    <row r="6" ht="21.4" customHeight="1" spans="1:10">
      <c r="A6" s="138"/>
      <c r="B6" s="137" t="s">
        <v>74</v>
      </c>
      <c r="C6" s="137" t="s">
        <v>75</v>
      </c>
      <c r="D6" s="137" t="s">
        <v>76</v>
      </c>
      <c r="E6" s="137"/>
      <c r="F6" s="137"/>
      <c r="G6" s="137"/>
      <c r="H6" s="137"/>
      <c r="I6" s="137"/>
      <c r="J6" s="153"/>
    </row>
    <row r="7" ht="19.9" customHeight="1" spans="1:10">
      <c r="A7" s="139"/>
      <c r="B7" s="140"/>
      <c r="C7" s="140"/>
      <c r="D7" s="140"/>
      <c r="E7" s="140"/>
      <c r="F7" s="140" t="s">
        <v>66</v>
      </c>
      <c r="G7" s="141"/>
      <c r="H7" s="141"/>
      <c r="I7" s="141"/>
      <c r="J7" s="154"/>
    </row>
    <row r="8" ht="19.9" customHeight="1" spans="1:10">
      <c r="A8" s="138"/>
      <c r="B8" s="142"/>
      <c r="C8" s="142"/>
      <c r="D8" s="142"/>
      <c r="E8" s="142">
        <v>609001</v>
      </c>
      <c r="F8" s="143" t="s">
        <v>68</v>
      </c>
      <c r="G8" s="144" t="s">
        <v>229</v>
      </c>
      <c r="H8" s="144"/>
      <c r="I8" s="144"/>
      <c r="J8" s="152"/>
    </row>
    <row r="9" ht="19.9" customHeight="1" spans="1:10">
      <c r="A9" s="138"/>
      <c r="B9" s="142"/>
      <c r="C9" s="142"/>
      <c r="D9" s="142"/>
      <c r="E9" s="142"/>
      <c r="F9" s="145" t="s">
        <v>23</v>
      </c>
      <c r="G9" s="144"/>
      <c r="H9" s="144"/>
      <c r="I9" s="144"/>
      <c r="J9" s="152"/>
    </row>
    <row r="10" ht="19.9" customHeight="1" spans="1:10">
      <c r="A10" s="138"/>
      <c r="B10" s="142"/>
      <c r="C10" s="142"/>
      <c r="D10" s="142"/>
      <c r="E10" s="142"/>
      <c r="F10" s="145" t="s">
        <v>112</v>
      </c>
      <c r="G10" s="144"/>
      <c r="H10" s="146"/>
      <c r="I10" s="146"/>
      <c r="J10" s="153"/>
    </row>
    <row r="11" ht="8.45" customHeight="1" spans="1:10">
      <c r="A11" s="147"/>
      <c r="B11" s="148"/>
      <c r="C11" s="148"/>
      <c r="D11" s="148"/>
      <c r="E11" s="148"/>
      <c r="F11" s="147"/>
      <c r="G11" s="147"/>
      <c r="H11" s="147"/>
      <c r="I11" s="147"/>
      <c r="J11" s="15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J10"/>
  <sheetViews>
    <sheetView workbookViewId="0">
      <pane ySplit="6" topLeftCell="A7" activePane="bottomLeft" state="frozen"/>
      <selection/>
      <selection pane="bottomLeft" activeCell="B8" sqref="B8:D8"/>
    </sheetView>
  </sheetViews>
  <sheetFormatPr defaultColWidth="10" defaultRowHeight="14.4"/>
  <cols>
    <col min="1" max="1" width="1.5" customWidth="1"/>
    <col min="2" max="2" width="13.3796296296296" customWidth="1"/>
    <col min="3" max="3" width="41" customWidth="1"/>
    <col min="4" max="9" width="16.3796296296296" customWidth="1"/>
    <col min="10" max="10" width="1.5" customWidth="1"/>
  </cols>
  <sheetData>
    <row r="1" ht="14.25" customHeight="1" spans="1:10">
      <c r="A1" s="129"/>
      <c r="B1" s="130"/>
      <c r="C1" s="131"/>
      <c r="D1" s="132"/>
      <c r="E1" s="132"/>
      <c r="F1" s="132"/>
      <c r="G1" s="132"/>
      <c r="H1" s="132"/>
      <c r="I1" s="149" t="s">
        <v>233</v>
      </c>
      <c r="J1" s="136"/>
    </row>
    <row r="2" ht="19.9" customHeight="1" spans="1:10">
      <c r="A2" s="129"/>
      <c r="B2" s="133" t="s">
        <v>234</v>
      </c>
      <c r="C2" s="133"/>
      <c r="D2" s="133"/>
      <c r="E2" s="133"/>
      <c r="F2" s="133"/>
      <c r="G2" s="133"/>
      <c r="H2" s="133"/>
      <c r="I2" s="133"/>
      <c r="J2" s="136" t="s">
        <v>3</v>
      </c>
    </row>
    <row r="3" ht="17.1" customHeight="1" spans="1:10">
      <c r="A3" s="134"/>
      <c r="B3" s="135" t="s">
        <v>5</v>
      </c>
      <c r="C3" s="135"/>
      <c r="D3" s="150"/>
      <c r="E3" s="150"/>
      <c r="F3" s="150"/>
      <c r="G3" s="150"/>
      <c r="H3" s="150"/>
      <c r="I3" s="150" t="s">
        <v>6</v>
      </c>
      <c r="J3" s="151"/>
    </row>
    <row r="4" ht="21.4" customHeight="1" spans="1:10">
      <c r="A4" s="136"/>
      <c r="B4" s="137" t="s">
        <v>222</v>
      </c>
      <c r="C4" s="137" t="s">
        <v>65</v>
      </c>
      <c r="D4" s="137" t="s">
        <v>223</v>
      </c>
      <c r="E4" s="137"/>
      <c r="F4" s="137"/>
      <c r="G4" s="137"/>
      <c r="H4" s="137"/>
      <c r="I4" s="137"/>
      <c r="J4" s="152"/>
    </row>
    <row r="5" ht="21.4" customHeight="1" spans="1:10">
      <c r="A5" s="138"/>
      <c r="B5" s="137"/>
      <c r="C5" s="137"/>
      <c r="D5" s="137" t="s">
        <v>53</v>
      </c>
      <c r="E5" s="156" t="s">
        <v>224</v>
      </c>
      <c r="F5" s="137" t="s">
        <v>225</v>
      </c>
      <c r="G5" s="137"/>
      <c r="H5" s="137"/>
      <c r="I5" s="137" t="s">
        <v>226</v>
      </c>
      <c r="J5" s="152"/>
    </row>
    <row r="6" ht="21.4" customHeight="1" spans="1:10">
      <c r="A6" s="138"/>
      <c r="B6" s="137"/>
      <c r="C6" s="137"/>
      <c r="D6" s="137"/>
      <c r="E6" s="156"/>
      <c r="F6" s="137" t="s">
        <v>144</v>
      </c>
      <c r="G6" s="137" t="s">
        <v>227</v>
      </c>
      <c r="H6" s="137" t="s">
        <v>228</v>
      </c>
      <c r="I6" s="137"/>
      <c r="J6" s="153"/>
    </row>
    <row r="7" ht="19.9" customHeight="1" spans="1:10">
      <c r="A7" s="139"/>
      <c r="B7" s="140"/>
      <c r="C7" s="140" t="s">
        <v>66</v>
      </c>
      <c r="D7" s="141"/>
      <c r="E7" s="141"/>
      <c r="F7" s="141"/>
      <c r="G7" s="141"/>
      <c r="H7" s="141"/>
      <c r="I7" s="141"/>
      <c r="J7" s="154"/>
    </row>
    <row r="8" ht="19.9" customHeight="1" spans="1:10">
      <c r="A8" s="138"/>
      <c r="B8" s="142">
        <v>609001</v>
      </c>
      <c r="C8" s="143" t="s">
        <v>68</v>
      </c>
      <c r="D8" s="144" t="s">
        <v>229</v>
      </c>
      <c r="E8" s="144"/>
      <c r="F8" s="144"/>
      <c r="G8" s="144"/>
      <c r="H8" s="144"/>
      <c r="I8" s="144"/>
      <c r="J8" s="152"/>
    </row>
    <row r="9" ht="19.9" customHeight="1" spans="1:10">
      <c r="A9" s="138"/>
      <c r="B9" s="142"/>
      <c r="C9" s="145" t="s">
        <v>112</v>
      </c>
      <c r="D9" s="146"/>
      <c r="E9" s="146"/>
      <c r="F9" s="146"/>
      <c r="G9" s="146"/>
      <c r="H9" s="146"/>
      <c r="I9" s="146"/>
      <c r="J9" s="152"/>
    </row>
    <row r="10" ht="8.45" customHeight="1" spans="1:10">
      <c r="A10" s="147"/>
      <c r="B10" s="147"/>
      <c r="C10" s="147"/>
      <c r="D10" s="147"/>
      <c r="E10" s="147"/>
      <c r="F10" s="147"/>
      <c r="G10" s="147"/>
      <c r="H10" s="147"/>
      <c r="I10" s="147"/>
      <c r="J10" s="155"/>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J11"/>
  <sheetViews>
    <sheetView workbookViewId="0">
      <pane ySplit="6" topLeftCell="A7" activePane="bottomLeft" state="frozen"/>
      <selection/>
      <selection pane="bottomLeft" activeCell="F24" sqref="F24"/>
    </sheetView>
  </sheetViews>
  <sheetFormatPr defaultColWidth="10" defaultRowHeight="14.4"/>
  <cols>
    <col min="1" max="1" width="1.5" customWidth="1"/>
    <col min="2" max="4" width="6.12962962962963" customWidth="1"/>
    <col min="5" max="5" width="13.3796296296296" customWidth="1"/>
    <col min="6" max="6" width="41" customWidth="1"/>
    <col min="7" max="9" width="16.3796296296296" customWidth="1"/>
    <col min="10" max="10" width="1.5" customWidth="1"/>
    <col min="11" max="11" width="9.75" customWidth="1"/>
  </cols>
  <sheetData>
    <row r="1" ht="14.25" customHeight="1" spans="1:10">
      <c r="A1" s="129"/>
      <c r="B1" s="130"/>
      <c r="C1" s="130"/>
      <c r="D1" s="130"/>
      <c r="E1" s="131"/>
      <c r="F1" s="131"/>
      <c r="G1" s="132"/>
      <c r="H1" s="132"/>
      <c r="I1" s="149" t="s">
        <v>235</v>
      </c>
      <c r="J1" s="136"/>
    </row>
    <row r="2" ht="19.9" customHeight="1" spans="1:10">
      <c r="A2" s="129"/>
      <c r="B2" s="133" t="s">
        <v>236</v>
      </c>
      <c r="C2" s="133"/>
      <c r="D2" s="133"/>
      <c r="E2" s="133"/>
      <c r="F2" s="133"/>
      <c r="G2" s="133"/>
      <c r="H2" s="133"/>
      <c r="I2" s="133"/>
      <c r="J2" s="136" t="s">
        <v>3</v>
      </c>
    </row>
    <row r="3" ht="17.1" customHeight="1" spans="1:10">
      <c r="A3" s="134"/>
      <c r="B3" s="135" t="s">
        <v>5</v>
      </c>
      <c r="C3" s="135"/>
      <c r="D3" s="135"/>
      <c r="E3" s="135"/>
      <c r="F3" s="135"/>
      <c r="G3" s="134"/>
      <c r="H3" s="134"/>
      <c r="I3" s="150" t="s">
        <v>6</v>
      </c>
      <c r="J3" s="151"/>
    </row>
    <row r="4" ht="21.4" customHeight="1" spans="1:10">
      <c r="A4" s="136"/>
      <c r="B4" s="137" t="s">
        <v>9</v>
      </c>
      <c r="C4" s="137"/>
      <c r="D4" s="137"/>
      <c r="E4" s="137"/>
      <c r="F4" s="137"/>
      <c r="G4" s="137" t="s">
        <v>237</v>
      </c>
      <c r="H4" s="137"/>
      <c r="I4" s="137"/>
      <c r="J4" s="152"/>
    </row>
    <row r="5" ht="21.4" customHeight="1" spans="1:10">
      <c r="A5" s="138"/>
      <c r="B5" s="137" t="s">
        <v>73</v>
      </c>
      <c r="C5" s="137"/>
      <c r="D5" s="137"/>
      <c r="E5" s="137" t="s">
        <v>64</v>
      </c>
      <c r="F5" s="137" t="s">
        <v>65</v>
      </c>
      <c r="G5" s="137" t="s">
        <v>53</v>
      </c>
      <c r="H5" s="137" t="s">
        <v>71</v>
      </c>
      <c r="I5" s="137" t="s">
        <v>72</v>
      </c>
      <c r="J5" s="152"/>
    </row>
    <row r="6" ht="21.4" customHeight="1" spans="1:10">
      <c r="A6" s="138"/>
      <c r="B6" s="137" t="s">
        <v>74</v>
      </c>
      <c r="C6" s="137" t="s">
        <v>75</v>
      </c>
      <c r="D6" s="137" t="s">
        <v>76</v>
      </c>
      <c r="E6" s="137"/>
      <c r="F6" s="137"/>
      <c r="G6" s="137"/>
      <c r="H6" s="137"/>
      <c r="I6" s="137"/>
      <c r="J6" s="153"/>
    </row>
    <row r="7" ht="19.9" customHeight="1" spans="1:10">
      <c r="A7" s="139"/>
      <c r="B7" s="140"/>
      <c r="C7" s="140"/>
      <c r="D7" s="140"/>
      <c r="E7" s="140"/>
      <c r="F7" s="140" t="s">
        <v>66</v>
      </c>
      <c r="G7" s="141"/>
      <c r="H7" s="141"/>
      <c r="I7" s="141"/>
      <c r="J7" s="154"/>
    </row>
    <row r="8" ht="19.9" customHeight="1" spans="1:10">
      <c r="A8" s="138"/>
      <c r="B8" s="142"/>
      <c r="C8" s="142"/>
      <c r="D8" s="142"/>
      <c r="E8" s="142">
        <v>609001</v>
      </c>
      <c r="F8" s="143" t="s">
        <v>68</v>
      </c>
      <c r="G8" s="144" t="s">
        <v>229</v>
      </c>
      <c r="H8" s="144"/>
      <c r="I8" s="144"/>
      <c r="J8" s="152"/>
    </row>
    <row r="9" ht="19.9" customHeight="1" spans="1:10">
      <c r="A9" s="138"/>
      <c r="B9" s="142"/>
      <c r="C9" s="142"/>
      <c r="D9" s="142"/>
      <c r="E9" s="142"/>
      <c r="F9" s="145" t="s">
        <v>23</v>
      </c>
      <c r="G9" s="144"/>
      <c r="H9" s="144"/>
      <c r="I9" s="144"/>
      <c r="J9" s="152"/>
    </row>
    <row r="10" ht="19.9" customHeight="1" spans="1:10">
      <c r="A10" s="138"/>
      <c r="B10" s="142"/>
      <c r="C10" s="142"/>
      <c r="D10" s="142"/>
      <c r="E10" s="142"/>
      <c r="F10" s="145" t="s">
        <v>112</v>
      </c>
      <c r="G10" s="144"/>
      <c r="H10" s="146"/>
      <c r="I10" s="146"/>
      <c r="J10" s="153"/>
    </row>
    <row r="11" ht="8.45" customHeight="1" spans="1:10">
      <c r="A11" s="147"/>
      <c r="B11" s="148"/>
      <c r="C11" s="148"/>
      <c r="D11" s="148"/>
      <c r="E11" s="148"/>
      <c r="F11" s="147"/>
      <c r="G11" s="147"/>
      <c r="H11" s="147"/>
      <c r="I11" s="147"/>
      <c r="J11" s="155"/>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G22"/>
  <sheetViews>
    <sheetView topLeftCell="A13" workbookViewId="0">
      <selection activeCell="G1" sqref="G1"/>
    </sheetView>
  </sheetViews>
  <sheetFormatPr defaultColWidth="9" defaultRowHeight="14.4" outlineLevelCol="6"/>
  <cols>
    <col min="4" max="4" width="17" customWidth="1"/>
    <col min="7" max="7" width="34.6296296296296" customWidth="1"/>
  </cols>
  <sheetData>
    <row r="1" spans="7:7">
      <c r="G1" s="1" t="s">
        <v>238</v>
      </c>
    </row>
    <row r="3" ht="22.2" spans="1:7">
      <c r="A3" s="109" t="s">
        <v>239</v>
      </c>
      <c r="B3" s="109"/>
      <c r="C3" s="109"/>
      <c r="D3" s="109"/>
      <c r="E3" s="109"/>
      <c r="F3" s="109"/>
      <c r="G3" s="109"/>
    </row>
    <row r="4" ht="22.2" spans="1:7">
      <c r="A4" s="110"/>
      <c r="B4" s="110"/>
      <c r="C4" s="110"/>
      <c r="D4" s="110"/>
      <c r="E4" s="110"/>
      <c r="F4" s="110"/>
      <c r="G4" s="110"/>
    </row>
    <row r="5" ht="15.6" spans="1:7">
      <c r="A5" s="111" t="s">
        <v>240</v>
      </c>
      <c r="B5" s="111"/>
      <c r="C5" s="111"/>
      <c r="D5" s="111"/>
      <c r="E5" s="111"/>
      <c r="F5" s="111"/>
      <c r="G5" s="111"/>
    </row>
    <row r="6" ht="30" customHeight="1" spans="1:7">
      <c r="A6" s="112" t="s">
        <v>241</v>
      </c>
      <c r="B6" s="113"/>
      <c r="C6" s="113"/>
      <c r="D6" s="114" t="s">
        <v>242</v>
      </c>
      <c r="E6" s="114"/>
      <c r="F6" s="114"/>
      <c r="G6" s="114"/>
    </row>
    <row r="7" ht="25" customHeight="1" spans="1:7">
      <c r="A7" s="112" t="s">
        <v>243</v>
      </c>
      <c r="B7" s="113"/>
      <c r="C7" s="113"/>
      <c r="D7" s="112" t="s">
        <v>0</v>
      </c>
      <c r="E7" s="113"/>
      <c r="F7" s="113"/>
      <c r="G7" s="115"/>
    </row>
    <row r="8" spans="1:7">
      <c r="A8" s="114" t="s">
        <v>244</v>
      </c>
      <c r="B8" s="116"/>
      <c r="C8" s="116"/>
      <c r="D8" s="117" t="s">
        <v>245</v>
      </c>
      <c r="E8" s="114">
        <v>159.63</v>
      </c>
      <c r="F8" s="114"/>
      <c r="G8" s="114"/>
    </row>
    <row r="9" ht="28.8" spans="1:7">
      <c r="A9" s="116"/>
      <c r="B9" s="116"/>
      <c r="C9" s="116"/>
      <c r="D9" s="117" t="s">
        <v>246</v>
      </c>
      <c r="E9" s="114">
        <v>159.63</v>
      </c>
      <c r="F9" s="114"/>
      <c r="G9" s="114"/>
    </row>
    <row r="10" ht="28.8" spans="1:7">
      <c r="A10" s="116"/>
      <c r="B10" s="116"/>
      <c r="C10" s="116"/>
      <c r="D10" s="117" t="s">
        <v>247</v>
      </c>
      <c r="E10" s="114">
        <v>0</v>
      </c>
      <c r="F10" s="114"/>
      <c r="G10" s="114"/>
    </row>
    <row r="11" spans="1:7">
      <c r="A11" s="114" t="s">
        <v>248</v>
      </c>
      <c r="B11" s="114" t="s">
        <v>249</v>
      </c>
      <c r="C11" s="114"/>
      <c r="D11" s="114"/>
      <c r="E11" s="114"/>
      <c r="F11" s="114"/>
      <c r="G11" s="114"/>
    </row>
    <row r="12" spans="1:7">
      <c r="A12" s="114"/>
      <c r="B12" s="118" t="s">
        <v>250</v>
      </c>
      <c r="C12" s="119"/>
      <c r="D12" s="119"/>
      <c r="E12" s="119"/>
      <c r="F12" s="119"/>
      <c r="G12" s="120"/>
    </row>
    <row r="13" spans="1:7">
      <c r="A13" s="114" t="s">
        <v>251</v>
      </c>
      <c r="B13" s="121" t="s">
        <v>252</v>
      </c>
      <c r="C13" s="114" t="s">
        <v>253</v>
      </c>
      <c r="D13" s="114" t="s">
        <v>254</v>
      </c>
      <c r="E13" s="114" t="s">
        <v>255</v>
      </c>
      <c r="F13" s="114"/>
      <c r="G13" s="114"/>
    </row>
    <row r="14" ht="72" spans="1:7">
      <c r="A14" s="114"/>
      <c r="B14" s="122" t="s">
        <v>256</v>
      </c>
      <c r="C14" s="122" t="s">
        <v>257</v>
      </c>
      <c r="D14" s="122" t="s">
        <v>258</v>
      </c>
      <c r="E14" s="123" t="s">
        <v>259</v>
      </c>
      <c r="F14" s="124"/>
      <c r="G14" s="125"/>
    </row>
    <row r="15" ht="28.8" spans="1:7">
      <c r="A15" s="114"/>
      <c r="B15" s="126"/>
      <c r="C15" s="122" t="s">
        <v>260</v>
      </c>
      <c r="D15" s="114" t="s">
        <v>261</v>
      </c>
      <c r="E15" s="127">
        <v>1</v>
      </c>
      <c r="F15" s="113"/>
      <c r="G15" s="115"/>
    </row>
    <row r="16" spans="1:7">
      <c r="A16" s="114"/>
      <c r="B16" s="126"/>
      <c r="C16" s="122" t="s">
        <v>262</v>
      </c>
      <c r="D16" s="114" t="s">
        <v>263</v>
      </c>
      <c r="E16" s="128" t="s">
        <v>264</v>
      </c>
      <c r="F16" s="113"/>
      <c r="G16" s="115"/>
    </row>
    <row r="17" ht="28.8" spans="1:7">
      <c r="A17" s="114"/>
      <c r="B17" s="126"/>
      <c r="C17" s="122" t="s">
        <v>265</v>
      </c>
      <c r="D17" s="122" t="s">
        <v>266</v>
      </c>
      <c r="E17" s="114">
        <v>159.63</v>
      </c>
      <c r="F17" s="114"/>
      <c r="G17" s="114"/>
    </row>
    <row r="18" ht="72" spans="1:7">
      <c r="A18" s="114"/>
      <c r="B18" s="122" t="s">
        <v>267</v>
      </c>
      <c r="C18" s="122" t="s">
        <v>268</v>
      </c>
      <c r="D18" s="114" t="s">
        <v>269</v>
      </c>
      <c r="E18" s="118" t="s">
        <v>270</v>
      </c>
      <c r="F18" s="119"/>
      <c r="G18" s="120"/>
    </row>
    <row r="19" ht="57.6" spans="1:7">
      <c r="A19" s="114"/>
      <c r="B19" s="126"/>
      <c r="C19" s="114" t="s">
        <v>271</v>
      </c>
      <c r="D19" s="114" t="s">
        <v>272</v>
      </c>
      <c r="E19" s="118" t="s">
        <v>273</v>
      </c>
      <c r="F19" s="119"/>
      <c r="G19" s="120"/>
    </row>
    <row r="20" ht="28.8" spans="1:7">
      <c r="A20" s="114"/>
      <c r="B20" s="126"/>
      <c r="C20" s="122" t="s">
        <v>274</v>
      </c>
      <c r="D20" s="114" t="s">
        <v>275</v>
      </c>
      <c r="E20" s="118" t="s">
        <v>276</v>
      </c>
      <c r="F20" s="119"/>
      <c r="G20" s="120"/>
    </row>
    <row r="21" ht="72" spans="1:7">
      <c r="A21" s="114"/>
      <c r="B21" s="126"/>
      <c r="C21" s="114" t="s">
        <v>277</v>
      </c>
      <c r="D21" s="114" t="s">
        <v>278</v>
      </c>
      <c r="E21" s="118" t="s">
        <v>279</v>
      </c>
      <c r="F21" s="119"/>
      <c r="G21" s="120"/>
    </row>
    <row r="22" ht="28.8" spans="1:7">
      <c r="A22" s="114"/>
      <c r="B22" s="114" t="s">
        <v>280</v>
      </c>
      <c r="C22" s="114" t="s">
        <v>280</v>
      </c>
      <c r="D22" s="114" t="s">
        <v>281</v>
      </c>
      <c r="E22" s="127" t="s">
        <v>282</v>
      </c>
      <c r="F22" s="113"/>
      <c r="G22" s="115"/>
    </row>
  </sheetData>
  <mergeCells count="26">
    <mergeCell ref="A3:G3"/>
    <mergeCell ref="A5:G5"/>
    <mergeCell ref="A6:C6"/>
    <mergeCell ref="D6:G6"/>
    <mergeCell ref="A7:C7"/>
    <mergeCell ref="D7:G7"/>
    <mergeCell ref="E8:G8"/>
    <mergeCell ref="E9:G9"/>
    <mergeCell ref="E10:G10"/>
    <mergeCell ref="B11:G11"/>
    <mergeCell ref="B12:G12"/>
    <mergeCell ref="E13:G13"/>
    <mergeCell ref="E14:G14"/>
    <mergeCell ref="E15:G15"/>
    <mergeCell ref="E16:G16"/>
    <mergeCell ref="E17:G17"/>
    <mergeCell ref="E18:G18"/>
    <mergeCell ref="E19:G19"/>
    <mergeCell ref="E20:G20"/>
    <mergeCell ref="E21:G21"/>
    <mergeCell ref="E22:G22"/>
    <mergeCell ref="A11:A12"/>
    <mergeCell ref="A13:A22"/>
    <mergeCell ref="B14:B17"/>
    <mergeCell ref="B18:B21"/>
    <mergeCell ref="A8:C1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I21"/>
  <sheetViews>
    <sheetView tabSelected="1" workbookViewId="0">
      <selection activeCell="M12" sqref="M11:M12"/>
    </sheetView>
  </sheetViews>
  <sheetFormatPr defaultColWidth="9" defaultRowHeight="14.4"/>
  <cols>
    <col min="9" max="9" width="17.75" customWidth="1"/>
  </cols>
  <sheetData>
    <row r="1" spans="9:9">
      <c r="I1" s="1" t="s">
        <v>283</v>
      </c>
    </row>
    <row r="3" spans="1:9">
      <c r="A3" s="30" t="s">
        <v>239</v>
      </c>
      <c r="B3" s="30"/>
      <c r="C3" s="30"/>
      <c r="D3" s="30"/>
      <c r="E3" s="30"/>
      <c r="F3" s="30"/>
      <c r="G3" s="30"/>
      <c r="H3" s="30"/>
      <c r="I3" s="30"/>
    </row>
    <row r="4" spans="1:9">
      <c r="A4" s="30"/>
      <c r="B4" s="30"/>
      <c r="C4" s="30"/>
      <c r="D4" s="30"/>
      <c r="E4" s="30"/>
      <c r="F4" s="30"/>
      <c r="G4" s="30"/>
      <c r="H4" s="30"/>
      <c r="I4" s="30"/>
    </row>
    <row r="5" ht="15.6" spans="1:9">
      <c r="A5" s="31" t="s">
        <v>240</v>
      </c>
      <c r="B5" s="31"/>
      <c r="C5" s="31"/>
      <c r="D5" s="31"/>
      <c r="E5" s="31"/>
      <c r="F5" s="31"/>
      <c r="G5" s="31"/>
      <c r="H5" s="31"/>
      <c r="I5" s="31"/>
    </row>
    <row r="6" ht="18" customHeight="1" spans="1:9">
      <c r="A6" s="86"/>
      <c r="B6" s="86"/>
      <c r="C6" s="86"/>
      <c r="D6" s="87" t="s">
        <v>284</v>
      </c>
      <c r="E6" s="88"/>
      <c r="F6" s="88"/>
      <c r="G6" s="88"/>
      <c r="H6" s="88"/>
      <c r="I6" s="106"/>
    </row>
    <row r="7" ht="18" customHeight="1" spans="1:9">
      <c r="A7" s="89" t="s">
        <v>285</v>
      </c>
      <c r="B7" s="89"/>
      <c r="C7" s="89"/>
      <c r="D7" s="90" t="s">
        <v>0</v>
      </c>
      <c r="E7" s="91"/>
      <c r="F7" s="91"/>
      <c r="G7" s="91"/>
      <c r="H7" s="92"/>
      <c r="I7" s="107"/>
    </row>
    <row r="8" ht="18" customHeight="1" spans="1:9">
      <c r="A8" s="89" t="s">
        <v>286</v>
      </c>
      <c r="B8" s="93"/>
      <c r="C8" s="93"/>
      <c r="D8" s="94" t="s">
        <v>287</v>
      </c>
      <c r="E8" s="94"/>
      <c r="F8" s="95">
        <v>77.58</v>
      </c>
      <c r="G8" s="95"/>
      <c r="H8" s="96"/>
      <c r="I8" s="96"/>
    </row>
    <row r="9" spans="1:9">
      <c r="A9" s="93"/>
      <c r="B9" s="93"/>
      <c r="C9" s="93"/>
      <c r="D9" s="89" t="s">
        <v>288</v>
      </c>
      <c r="E9" s="89"/>
      <c r="F9" s="95">
        <v>77.58</v>
      </c>
      <c r="G9" s="95"/>
      <c r="H9" s="96"/>
      <c r="I9" s="96"/>
    </row>
    <row r="10" spans="1:9">
      <c r="A10" s="93"/>
      <c r="B10" s="93"/>
      <c r="C10" s="93"/>
      <c r="D10" s="89" t="s">
        <v>289</v>
      </c>
      <c r="E10" s="89"/>
      <c r="F10" s="95">
        <v>0</v>
      </c>
      <c r="G10" s="95"/>
      <c r="H10" s="96"/>
      <c r="I10" s="96"/>
    </row>
    <row r="11" spans="1:9">
      <c r="A11" s="89" t="s">
        <v>290</v>
      </c>
      <c r="B11" s="89" t="s">
        <v>249</v>
      </c>
      <c r="C11" s="89"/>
      <c r="D11" s="89"/>
      <c r="E11" s="89"/>
      <c r="F11" s="89"/>
      <c r="G11" s="89"/>
      <c r="H11" s="86"/>
      <c r="I11" s="86"/>
    </row>
    <row r="12" spans="1:9">
      <c r="A12" s="89"/>
      <c r="B12" s="41" t="s">
        <v>291</v>
      </c>
      <c r="C12" s="42"/>
      <c r="D12" s="42"/>
      <c r="E12" s="42"/>
      <c r="F12" s="42"/>
      <c r="G12" s="42"/>
      <c r="H12" s="66"/>
      <c r="I12" s="73"/>
    </row>
    <row r="13" spans="1:9">
      <c r="A13" s="89" t="s">
        <v>292</v>
      </c>
      <c r="B13" s="90" t="s">
        <v>293</v>
      </c>
      <c r="C13" s="97"/>
      <c r="D13" s="89" t="s">
        <v>253</v>
      </c>
      <c r="E13" s="89" t="s">
        <v>254</v>
      </c>
      <c r="F13" s="89"/>
      <c r="G13" s="89"/>
      <c r="H13" s="89"/>
      <c r="I13" s="89" t="s">
        <v>294</v>
      </c>
    </row>
    <row r="14" spans="1:9">
      <c r="A14" s="89"/>
      <c r="B14" s="98" t="s">
        <v>295</v>
      </c>
      <c r="C14" s="99"/>
      <c r="D14" s="100" t="s">
        <v>257</v>
      </c>
      <c r="E14" s="90" t="s">
        <v>296</v>
      </c>
      <c r="F14" s="91"/>
      <c r="G14" s="91"/>
      <c r="H14" s="97"/>
      <c r="I14" s="89" t="s">
        <v>297</v>
      </c>
    </row>
    <row r="15" spans="1:9">
      <c r="A15" s="89"/>
      <c r="B15" s="101"/>
      <c r="C15" s="102"/>
      <c r="D15" s="89" t="s">
        <v>260</v>
      </c>
      <c r="E15" s="90" t="s">
        <v>298</v>
      </c>
      <c r="F15" s="91"/>
      <c r="G15" s="91"/>
      <c r="H15" s="97"/>
      <c r="I15" s="108">
        <v>1</v>
      </c>
    </row>
    <row r="16" spans="1:9">
      <c r="A16" s="89"/>
      <c r="B16" s="101"/>
      <c r="C16" s="102"/>
      <c r="D16" s="100" t="s">
        <v>262</v>
      </c>
      <c r="E16" s="90" t="s">
        <v>299</v>
      </c>
      <c r="F16" s="91"/>
      <c r="G16" s="91"/>
      <c r="H16" s="97"/>
      <c r="I16" s="108" t="s">
        <v>300</v>
      </c>
    </row>
    <row r="17" ht="28.8" spans="1:9">
      <c r="A17" s="89"/>
      <c r="B17" s="101"/>
      <c r="C17" s="102"/>
      <c r="D17" s="100" t="s">
        <v>265</v>
      </c>
      <c r="E17" s="90" t="s">
        <v>301</v>
      </c>
      <c r="F17" s="91"/>
      <c r="G17" s="91"/>
      <c r="H17" s="97"/>
      <c r="I17" s="89" t="s">
        <v>302</v>
      </c>
    </row>
    <row r="18" ht="28.8" spans="1:9">
      <c r="A18" s="89"/>
      <c r="B18" s="98" t="s">
        <v>303</v>
      </c>
      <c r="C18" s="99"/>
      <c r="D18" s="89" t="s">
        <v>304</v>
      </c>
      <c r="E18" s="89" t="s">
        <v>305</v>
      </c>
      <c r="F18" s="89"/>
      <c r="G18" s="89"/>
      <c r="H18" s="89"/>
      <c r="I18" s="89" t="s">
        <v>306</v>
      </c>
    </row>
    <row r="19" ht="43.2" spans="1:9">
      <c r="A19" s="89"/>
      <c r="B19" s="101"/>
      <c r="C19" s="102"/>
      <c r="D19" s="100" t="s">
        <v>307</v>
      </c>
      <c r="E19" s="103" t="s">
        <v>308</v>
      </c>
      <c r="F19" s="104"/>
      <c r="G19" s="104"/>
      <c r="H19" s="105"/>
      <c r="I19" s="89" t="s">
        <v>309</v>
      </c>
    </row>
    <row r="20" ht="115.2" spans="1:9">
      <c r="A20" s="89"/>
      <c r="B20" s="101"/>
      <c r="C20" s="102"/>
      <c r="D20" s="100" t="s">
        <v>310</v>
      </c>
      <c r="E20" s="103" t="s">
        <v>311</v>
      </c>
      <c r="F20" s="104"/>
      <c r="G20" s="104"/>
      <c r="H20" s="105"/>
      <c r="I20" s="89" t="s">
        <v>312</v>
      </c>
    </row>
    <row r="21" ht="43.2" spans="1:9">
      <c r="A21" s="89"/>
      <c r="B21" s="89" t="s">
        <v>280</v>
      </c>
      <c r="C21" s="89"/>
      <c r="D21" s="89" t="s">
        <v>313</v>
      </c>
      <c r="E21" s="90" t="s">
        <v>281</v>
      </c>
      <c r="F21" s="91"/>
      <c r="G21" s="91"/>
      <c r="H21" s="97"/>
      <c r="I21" s="108" t="s">
        <v>314</v>
      </c>
    </row>
  </sheetData>
  <mergeCells count="30">
    <mergeCell ref="A5:I5"/>
    <mergeCell ref="A6:C6"/>
    <mergeCell ref="D6:I6"/>
    <mergeCell ref="A7:C7"/>
    <mergeCell ref="D7:I7"/>
    <mergeCell ref="D8:E8"/>
    <mergeCell ref="F8:I8"/>
    <mergeCell ref="D9:E9"/>
    <mergeCell ref="F9:I9"/>
    <mergeCell ref="D10:E10"/>
    <mergeCell ref="F10:I10"/>
    <mergeCell ref="B11:I11"/>
    <mergeCell ref="B12:I12"/>
    <mergeCell ref="B13:C13"/>
    <mergeCell ref="E13:H13"/>
    <mergeCell ref="E14:H14"/>
    <mergeCell ref="E15:H15"/>
    <mergeCell ref="E16:H16"/>
    <mergeCell ref="E17:H17"/>
    <mergeCell ref="E18:H18"/>
    <mergeCell ref="E19:H19"/>
    <mergeCell ref="E20:H20"/>
    <mergeCell ref="B21:C21"/>
    <mergeCell ref="E21:H21"/>
    <mergeCell ref="A11:A12"/>
    <mergeCell ref="A13:A21"/>
    <mergeCell ref="A3:I4"/>
    <mergeCell ref="A8:C10"/>
    <mergeCell ref="B14:C17"/>
    <mergeCell ref="B18:C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I18"/>
  <sheetViews>
    <sheetView workbookViewId="0">
      <selection activeCell="K6" sqref="K6"/>
    </sheetView>
  </sheetViews>
  <sheetFormatPr defaultColWidth="9" defaultRowHeight="14.4"/>
  <sheetData>
    <row r="1" spans="9:9">
      <c r="I1" s="1" t="s">
        <v>315</v>
      </c>
    </row>
    <row r="3" spans="1:9">
      <c r="A3" s="30" t="s">
        <v>239</v>
      </c>
      <c r="B3" s="30"/>
      <c r="C3" s="30"/>
      <c r="D3" s="30"/>
      <c r="E3" s="30"/>
      <c r="F3" s="30"/>
      <c r="G3" s="30"/>
      <c r="H3" s="30"/>
      <c r="I3" s="30"/>
    </row>
    <row r="4" spans="1:9">
      <c r="A4" s="30"/>
      <c r="B4" s="30"/>
      <c r="C4" s="30"/>
      <c r="D4" s="30"/>
      <c r="E4" s="30"/>
      <c r="F4" s="30"/>
      <c r="G4" s="30"/>
      <c r="H4" s="30"/>
      <c r="I4" s="30"/>
    </row>
    <row r="5" ht="15.6" spans="1:9">
      <c r="A5" s="31" t="s">
        <v>240</v>
      </c>
      <c r="B5" s="31"/>
      <c r="C5" s="31"/>
      <c r="D5" s="31"/>
      <c r="E5" s="31"/>
      <c r="F5" s="31"/>
      <c r="G5" s="31"/>
      <c r="H5" s="31"/>
      <c r="I5" s="31"/>
    </row>
    <row r="6" ht="40" customHeight="1" spans="1:9">
      <c r="A6" s="32" t="s">
        <v>241</v>
      </c>
      <c r="B6" s="33" t="s">
        <v>316</v>
      </c>
      <c r="C6" s="33"/>
      <c r="D6" s="33"/>
      <c r="E6" s="33"/>
      <c r="F6" s="33"/>
      <c r="G6" s="33"/>
      <c r="H6" s="64"/>
      <c r="I6" s="64"/>
    </row>
    <row r="7" ht="40" customHeight="1" spans="1:9">
      <c r="A7" s="34" t="s">
        <v>317</v>
      </c>
      <c r="B7" s="33" t="s">
        <v>0</v>
      </c>
      <c r="C7" s="33"/>
      <c r="D7" s="33"/>
      <c r="E7" s="33"/>
      <c r="F7" s="33"/>
      <c r="G7" s="33"/>
      <c r="H7" s="64"/>
      <c r="I7" s="64"/>
    </row>
    <row r="8" ht="40" customHeight="1" spans="1:9">
      <c r="A8" s="35" t="s">
        <v>244</v>
      </c>
      <c r="B8" s="36" t="s">
        <v>318</v>
      </c>
      <c r="C8" s="36"/>
      <c r="D8" s="36"/>
      <c r="E8" s="37">
        <v>4</v>
      </c>
      <c r="F8" s="37"/>
      <c r="G8" s="37"/>
      <c r="H8" s="65"/>
      <c r="I8" s="65"/>
    </row>
    <row r="9" ht="40" customHeight="1" spans="1:9">
      <c r="A9" s="38"/>
      <c r="B9" s="36" t="s">
        <v>319</v>
      </c>
      <c r="C9" s="36"/>
      <c r="D9" s="36"/>
      <c r="E9" s="37">
        <v>4</v>
      </c>
      <c r="F9" s="37"/>
      <c r="G9" s="37"/>
      <c r="H9" s="65"/>
      <c r="I9" s="65"/>
    </row>
    <row r="10" ht="40" customHeight="1" spans="1:9">
      <c r="A10" s="38"/>
      <c r="B10" s="36" t="s">
        <v>289</v>
      </c>
      <c r="C10" s="36"/>
      <c r="D10" s="36"/>
      <c r="E10" s="37">
        <v>0</v>
      </c>
      <c r="F10" s="37"/>
      <c r="G10" s="37"/>
      <c r="H10" s="65"/>
      <c r="I10" s="65"/>
    </row>
    <row r="11" ht="40" customHeight="1" spans="1:9">
      <c r="A11" s="40" t="s">
        <v>290</v>
      </c>
      <c r="B11" s="57" t="s">
        <v>320</v>
      </c>
      <c r="C11" s="57"/>
      <c r="D11" s="57"/>
      <c r="E11" s="57"/>
      <c r="F11" s="57"/>
      <c r="G11" s="57"/>
      <c r="H11" s="74"/>
      <c r="I11" s="74"/>
    </row>
    <row r="12" ht="40" customHeight="1" spans="1:9">
      <c r="A12" s="35" t="s">
        <v>292</v>
      </c>
      <c r="B12" s="43" t="s">
        <v>293</v>
      </c>
      <c r="C12" s="43" t="s">
        <v>253</v>
      </c>
      <c r="D12" s="44" t="s">
        <v>254</v>
      </c>
      <c r="E12" s="44"/>
      <c r="F12" s="44" t="s">
        <v>255</v>
      </c>
      <c r="G12" s="44"/>
      <c r="H12" s="75"/>
      <c r="I12" s="75"/>
    </row>
    <row r="13" ht="40" customHeight="1" spans="1:9">
      <c r="A13" s="35"/>
      <c r="B13" s="35" t="s">
        <v>295</v>
      </c>
      <c r="C13" s="76" t="s">
        <v>257</v>
      </c>
      <c r="D13" s="40" t="s">
        <v>321</v>
      </c>
      <c r="E13" s="54"/>
      <c r="F13" s="40" t="s">
        <v>322</v>
      </c>
      <c r="G13" s="45"/>
      <c r="H13" s="77"/>
      <c r="I13" s="84"/>
    </row>
    <row r="14" ht="40" customHeight="1" spans="1:9">
      <c r="A14" s="35"/>
      <c r="B14" s="35"/>
      <c r="C14" s="35" t="s">
        <v>260</v>
      </c>
      <c r="D14" s="46" t="s">
        <v>323</v>
      </c>
      <c r="E14" s="46"/>
      <c r="F14" s="47" t="s">
        <v>324</v>
      </c>
      <c r="G14" s="48"/>
      <c r="H14" s="78"/>
      <c r="I14" s="85"/>
    </row>
    <row r="15" ht="40" customHeight="1" spans="1:9">
      <c r="A15" s="35"/>
      <c r="B15" s="35"/>
      <c r="C15" s="35" t="s">
        <v>262</v>
      </c>
      <c r="D15" s="46" t="s">
        <v>299</v>
      </c>
      <c r="E15" s="46"/>
      <c r="F15" s="47" t="s">
        <v>264</v>
      </c>
      <c r="G15" s="48"/>
      <c r="H15" s="78"/>
      <c r="I15" s="85"/>
    </row>
    <row r="16" ht="40" customHeight="1" spans="1:9">
      <c r="A16" s="35"/>
      <c r="B16" s="35" t="s">
        <v>325</v>
      </c>
      <c r="C16" s="76" t="s">
        <v>326</v>
      </c>
      <c r="D16" s="79" t="s">
        <v>327</v>
      </c>
      <c r="E16" s="80"/>
      <c r="F16" s="49" t="s">
        <v>328</v>
      </c>
      <c r="G16" s="49"/>
      <c r="H16" s="81"/>
      <c r="I16" s="81"/>
    </row>
    <row r="17" ht="40" customHeight="1" spans="1:9">
      <c r="A17" s="35"/>
      <c r="B17" s="50" t="s">
        <v>303</v>
      </c>
      <c r="C17" s="82" t="s">
        <v>307</v>
      </c>
      <c r="D17" s="51" t="s">
        <v>329</v>
      </c>
      <c r="E17" s="61"/>
      <c r="F17" s="51" t="s">
        <v>330</v>
      </c>
      <c r="G17" s="51"/>
      <c r="H17" s="83"/>
      <c r="I17" s="83"/>
    </row>
    <row r="18" ht="40" customHeight="1" spans="1:9">
      <c r="A18" s="35"/>
      <c r="B18" s="35" t="s">
        <v>280</v>
      </c>
      <c r="C18" s="52" t="s">
        <v>313</v>
      </c>
      <c r="D18" s="46" t="s">
        <v>331</v>
      </c>
      <c r="E18" s="46"/>
      <c r="F18" s="46" t="s">
        <v>332</v>
      </c>
      <c r="G18" s="46"/>
      <c r="H18" s="71"/>
      <c r="I18" s="71"/>
    </row>
  </sheetData>
  <mergeCells count="28">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8:A10"/>
    <mergeCell ref="A12:A18"/>
    <mergeCell ref="B13:B15"/>
    <mergeCell ref="A3:I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I23"/>
  <sheetViews>
    <sheetView workbookViewId="0">
      <selection activeCell="N10" sqref="N10"/>
    </sheetView>
  </sheetViews>
  <sheetFormatPr defaultColWidth="9" defaultRowHeight="14.4"/>
  <sheetData>
    <row r="1" spans="9:9">
      <c r="I1" s="1" t="s">
        <v>333</v>
      </c>
    </row>
    <row r="3" spans="1:9">
      <c r="A3" s="30" t="s">
        <v>239</v>
      </c>
      <c r="B3" s="30"/>
      <c r="C3" s="30"/>
      <c r="D3" s="30"/>
      <c r="E3" s="30"/>
      <c r="F3" s="30"/>
      <c r="G3" s="30"/>
      <c r="H3" s="30"/>
      <c r="I3" s="30"/>
    </row>
    <row r="4" spans="1:9">
      <c r="A4" s="30"/>
      <c r="B4" s="30"/>
      <c r="C4" s="30"/>
      <c r="D4" s="30"/>
      <c r="E4" s="30"/>
      <c r="F4" s="30"/>
      <c r="G4" s="30"/>
      <c r="H4" s="30"/>
      <c r="I4" s="30"/>
    </row>
    <row r="5" ht="15.6" spans="1:9">
      <c r="A5" s="31" t="s">
        <v>240</v>
      </c>
      <c r="B5" s="31"/>
      <c r="C5" s="31"/>
      <c r="D5" s="31"/>
      <c r="E5" s="31"/>
      <c r="F5" s="31"/>
      <c r="G5" s="31"/>
      <c r="H5" s="31"/>
      <c r="I5" s="31"/>
    </row>
    <row r="6" ht="41" customHeight="1" spans="1:9">
      <c r="A6" s="32" t="s">
        <v>241</v>
      </c>
      <c r="B6" s="33" t="s">
        <v>334</v>
      </c>
      <c r="C6" s="33"/>
      <c r="D6" s="33"/>
      <c r="E6" s="33"/>
      <c r="F6" s="33"/>
      <c r="G6" s="33"/>
      <c r="H6" s="64"/>
      <c r="I6" s="64"/>
    </row>
    <row r="7" ht="41" customHeight="1" spans="1:9">
      <c r="A7" s="34" t="s">
        <v>317</v>
      </c>
      <c r="B7" s="33" t="s">
        <v>0</v>
      </c>
      <c r="C7" s="33"/>
      <c r="D7" s="33"/>
      <c r="E7" s="33"/>
      <c r="F7" s="33"/>
      <c r="G7" s="33"/>
      <c r="H7" s="64"/>
      <c r="I7" s="64"/>
    </row>
    <row r="8" ht="41" customHeight="1" spans="1:9">
      <c r="A8" s="35" t="s">
        <v>244</v>
      </c>
      <c r="B8" s="36" t="s">
        <v>318</v>
      </c>
      <c r="C8" s="36"/>
      <c r="D8" s="36"/>
      <c r="E8" s="37">
        <v>150</v>
      </c>
      <c r="F8" s="37"/>
      <c r="G8" s="37"/>
      <c r="H8" s="65"/>
      <c r="I8" s="65"/>
    </row>
    <row r="9" ht="41" customHeight="1" spans="1:9">
      <c r="A9" s="38"/>
      <c r="B9" s="36" t="s">
        <v>319</v>
      </c>
      <c r="C9" s="36"/>
      <c r="D9" s="36"/>
      <c r="E9" s="37">
        <v>150</v>
      </c>
      <c r="F9" s="37"/>
      <c r="G9" s="37"/>
      <c r="H9" s="65"/>
      <c r="I9" s="65"/>
    </row>
    <row r="10" ht="41" customHeight="1" spans="1:9">
      <c r="A10" s="38"/>
      <c r="B10" s="36" t="s">
        <v>289</v>
      </c>
      <c r="C10" s="36"/>
      <c r="D10" s="36"/>
      <c r="E10" s="37" t="s">
        <v>3</v>
      </c>
      <c r="F10" s="37"/>
      <c r="G10" s="37"/>
      <c r="H10" s="65"/>
      <c r="I10" s="65"/>
    </row>
    <row r="11" ht="58" customHeight="1" spans="1:9">
      <c r="A11" s="40" t="s">
        <v>290</v>
      </c>
      <c r="B11" s="41" t="s">
        <v>335</v>
      </c>
      <c r="C11" s="42"/>
      <c r="D11" s="42"/>
      <c r="E11" s="42"/>
      <c r="F11" s="42"/>
      <c r="G11" s="42"/>
      <c r="H11" s="66"/>
      <c r="I11" s="73"/>
    </row>
    <row r="12" ht="41" customHeight="1" spans="1:9">
      <c r="A12" s="38" t="s">
        <v>292</v>
      </c>
      <c r="B12" s="67" t="s">
        <v>293</v>
      </c>
      <c r="C12" s="67" t="s">
        <v>253</v>
      </c>
      <c r="D12" s="68" t="s">
        <v>254</v>
      </c>
      <c r="E12" s="68"/>
      <c r="F12" s="68" t="s">
        <v>255</v>
      </c>
      <c r="G12" s="68"/>
      <c r="H12" s="69"/>
      <c r="I12" s="69"/>
    </row>
    <row r="13" ht="41" customHeight="1" spans="1:9">
      <c r="A13" s="38"/>
      <c r="B13" s="35" t="s">
        <v>295</v>
      </c>
      <c r="C13" s="35" t="s">
        <v>257</v>
      </c>
      <c r="D13" s="35" t="s">
        <v>336</v>
      </c>
      <c r="E13" s="35"/>
      <c r="F13" s="35">
        <v>14</v>
      </c>
      <c r="G13" s="35"/>
      <c r="H13" s="70"/>
      <c r="I13" s="70"/>
    </row>
    <row r="14" ht="41" customHeight="1" spans="1:9">
      <c r="A14" s="38"/>
      <c r="B14" s="35"/>
      <c r="C14" s="35"/>
      <c r="D14" s="35" t="s">
        <v>337</v>
      </c>
      <c r="E14" s="35"/>
      <c r="F14" s="35">
        <v>28</v>
      </c>
      <c r="G14" s="35"/>
      <c r="H14" s="70"/>
      <c r="I14" s="70"/>
    </row>
    <row r="15" ht="41" customHeight="1" spans="1:9">
      <c r="A15" s="38"/>
      <c r="B15" s="35"/>
      <c r="C15" s="35" t="s">
        <v>260</v>
      </c>
      <c r="D15" s="46" t="s">
        <v>338</v>
      </c>
      <c r="E15" s="46"/>
      <c r="F15" s="46" t="s">
        <v>339</v>
      </c>
      <c r="G15" s="46"/>
      <c r="H15" s="71"/>
      <c r="I15" s="71"/>
    </row>
    <row r="16" ht="41" customHeight="1" spans="1:9">
      <c r="A16" s="38"/>
      <c r="B16" s="35"/>
      <c r="C16" s="35"/>
      <c r="D16" s="46" t="s">
        <v>340</v>
      </c>
      <c r="E16" s="46"/>
      <c r="F16" s="46" t="s">
        <v>324</v>
      </c>
      <c r="G16" s="46"/>
      <c r="H16" s="71"/>
      <c r="I16" s="71"/>
    </row>
    <row r="17" ht="41" customHeight="1" spans="1:9">
      <c r="A17" s="38"/>
      <c r="B17" s="35"/>
      <c r="C17" s="35" t="s">
        <v>262</v>
      </c>
      <c r="D17" s="46" t="s">
        <v>299</v>
      </c>
      <c r="E17" s="46"/>
      <c r="F17" s="46" t="s">
        <v>264</v>
      </c>
      <c r="G17" s="46"/>
      <c r="H17" s="71"/>
      <c r="I17" s="71"/>
    </row>
    <row r="18" ht="41" customHeight="1" spans="1:9">
      <c r="A18" s="38"/>
      <c r="B18" s="35" t="s">
        <v>325</v>
      </c>
      <c r="C18" s="35" t="s">
        <v>326</v>
      </c>
      <c r="D18" s="46" t="s">
        <v>341</v>
      </c>
      <c r="E18" s="46"/>
      <c r="F18" s="49" t="s">
        <v>342</v>
      </c>
      <c r="G18" s="49"/>
      <c r="H18" s="72"/>
      <c r="I18" s="72"/>
    </row>
    <row r="19" ht="41" customHeight="1" spans="1:9">
      <c r="A19" s="38"/>
      <c r="B19" s="35" t="s">
        <v>303</v>
      </c>
      <c r="C19" s="35" t="s">
        <v>307</v>
      </c>
      <c r="D19" s="46" t="s">
        <v>343</v>
      </c>
      <c r="E19" s="46"/>
      <c r="F19" s="46" t="s">
        <v>344</v>
      </c>
      <c r="G19" s="46"/>
      <c r="H19" s="71"/>
      <c r="I19" s="71"/>
    </row>
    <row r="20" ht="41" customHeight="1" spans="1:9">
      <c r="A20" s="38"/>
      <c r="B20" s="35"/>
      <c r="C20" s="35" t="s">
        <v>345</v>
      </c>
      <c r="D20" s="46" t="s">
        <v>346</v>
      </c>
      <c r="E20" s="46"/>
      <c r="F20" s="46" t="s">
        <v>347</v>
      </c>
      <c r="G20" s="46"/>
      <c r="H20" s="71"/>
      <c r="I20" s="71"/>
    </row>
    <row r="21" ht="41" customHeight="1" spans="1:9">
      <c r="A21" s="38"/>
      <c r="B21" s="35"/>
      <c r="C21" s="35" t="s">
        <v>348</v>
      </c>
      <c r="D21" s="46" t="s">
        <v>349</v>
      </c>
      <c r="E21" s="46"/>
      <c r="F21" s="46" t="s">
        <v>347</v>
      </c>
      <c r="G21" s="46"/>
      <c r="H21" s="71"/>
      <c r="I21" s="71"/>
    </row>
    <row r="22" ht="41" customHeight="1" spans="1:9">
      <c r="A22" s="38"/>
      <c r="B22" s="35"/>
      <c r="C22" s="35" t="s">
        <v>277</v>
      </c>
      <c r="D22" s="46" t="s">
        <v>350</v>
      </c>
      <c r="E22" s="46"/>
      <c r="F22" s="46" t="s">
        <v>351</v>
      </c>
      <c r="G22" s="46"/>
      <c r="H22" s="71"/>
      <c r="I22" s="71"/>
    </row>
    <row r="23" ht="41" customHeight="1" spans="1:9">
      <c r="A23" s="38"/>
      <c r="B23" s="35" t="s">
        <v>280</v>
      </c>
      <c r="C23" s="35" t="s">
        <v>313</v>
      </c>
      <c r="D23" s="46" t="s">
        <v>281</v>
      </c>
      <c r="E23" s="46"/>
      <c r="F23" s="46" t="s">
        <v>332</v>
      </c>
      <c r="G23" s="46"/>
      <c r="H23" s="71"/>
      <c r="I23" s="71"/>
    </row>
  </sheetData>
  <mergeCells count="4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8:A10"/>
    <mergeCell ref="A12:A23"/>
    <mergeCell ref="B13:B17"/>
    <mergeCell ref="B19:B22"/>
    <mergeCell ref="C13:C14"/>
    <mergeCell ref="C15:C16"/>
    <mergeCell ref="A3:I4"/>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dimension ref="A1:I20"/>
  <sheetViews>
    <sheetView workbookViewId="0">
      <selection activeCell="I1" sqref="I1"/>
    </sheetView>
  </sheetViews>
  <sheetFormatPr defaultColWidth="9" defaultRowHeight="14.4"/>
  <sheetData>
    <row r="1" spans="9:9">
      <c r="I1" s="1" t="s">
        <v>352</v>
      </c>
    </row>
    <row r="3" spans="1:9">
      <c r="A3" s="30" t="s">
        <v>239</v>
      </c>
      <c r="B3" s="30"/>
      <c r="C3" s="30"/>
      <c r="D3" s="30"/>
      <c r="E3" s="30"/>
      <c r="F3" s="30"/>
      <c r="G3" s="30"/>
      <c r="H3" s="30"/>
      <c r="I3" s="30"/>
    </row>
    <row r="4" spans="1:9">
      <c r="A4" s="30"/>
      <c r="B4" s="30"/>
      <c r="C4" s="30"/>
      <c r="D4" s="30"/>
      <c r="E4" s="30"/>
      <c r="F4" s="30"/>
      <c r="G4" s="30"/>
      <c r="H4" s="30"/>
      <c r="I4" s="30"/>
    </row>
    <row r="5" ht="15.6" spans="1:9">
      <c r="A5" s="31" t="s">
        <v>240</v>
      </c>
      <c r="B5" s="31"/>
      <c r="C5" s="31"/>
      <c r="D5" s="31"/>
      <c r="E5" s="31"/>
      <c r="F5" s="31"/>
      <c r="G5" s="31"/>
      <c r="H5" s="31"/>
      <c r="I5" s="31"/>
    </row>
    <row r="6" ht="42" customHeight="1" spans="1:9">
      <c r="A6" s="32" t="s">
        <v>241</v>
      </c>
      <c r="B6" s="33" t="s">
        <v>353</v>
      </c>
      <c r="C6" s="33"/>
      <c r="D6" s="33"/>
      <c r="E6" s="33"/>
      <c r="F6" s="33"/>
      <c r="G6" s="33"/>
      <c r="H6" s="33"/>
      <c r="I6" s="33"/>
    </row>
    <row r="7" ht="42" customHeight="1" spans="1:9">
      <c r="A7" s="34" t="s">
        <v>317</v>
      </c>
      <c r="B7" s="33" t="s">
        <v>0</v>
      </c>
      <c r="C7" s="33"/>
      <c r="D7" s="33"/>
      <c r="E7" s="33"/>
      <c r="F7" s="33"/>
      <c r="G7" s="33"/>
      <c r="H7" s="33"/>
      <c r="I7" s="33"/>
    </row>
    <row r="8" ht="42" customHeight="1" spans="1:9">
      <c r="A8" s="35" t="s">
        <v>244</v>
      </c>
      <c r="B8" s="36" t="s">
        <v>318</v>
      </c>
      <c r="C8" s="36"/>
      <c r="D8" s="36"/>
      <c r="E8" s="37">
        <v>300</v>
      </c>
      <c r="F8" s="37"/>
      <c r="G8" s="37"/>
      <c r="H8" s="37"/>
      <c r="I8" s="37"/>
    </row>
    <row r="9" ht="42" customHeight="1" spans="1:9">
      <c r="A9" s="38"/>
      <c r="B9" s="36" t="s">
        <v>319</v>
      </c>
      <c r="C9" s="36"/>
      <c r="D9" s="36"/>
      <c r="E9" s="37">
        <v>300</v>
      </c>
      <c r="F9" s="37"/>
      <c r="G9" s="37"/>
      <c r="H9" s="37"/>
      <c r="I9" s="37"/>
    </row>
    <row r="10" ht="42" customHeight="1" spans="1:9">
      <c r="A10" s="38"/>
      <c r="B10" s="36" t="s">
        <v>289</v>
      </c>
      <c r="C10" s="36"/>
      <c r="D10" s="36"/>
      <c r="E10" s="39" t="s">
        <v>3</v>
      </c>
      <c r="F10" s="39"/>
      <c r="G10" s="39"/>
      <c r="H10" s="39"/>
      <c r="I10" s="39"/>
    </row>
    <row r="11" ht="57" customHeight="1" spans="1:9">
      <c r="A11" s="40" t="s">
        <v>290</v>
      </c>
      <c r="B11" s="41" t="s">
        <v>354</v>
      </c>
      <c r="C11" s="42"/>
      <c r="D11" s="42"/>
      <c r="E11" s="42"/>
      <c r="F11" s="42"/>
      <c r="G11" s="42"/>
      <c r="H11" s="42"/>
      <c r="I11" s="53"/>
    </row>
    <row r="12" ht="42" customHeight="1" spans="1:9">
      <c r="A12" s="38" t="s">
        <v>292</v>
      </c>
      <c r="B12" s="43" t="s">
        <v>293</v>
      </c>
      <c r="C12" s="43" t="s">
        <v>253</v>
      </c>
      <c r="D12" s="44" t="s">
        <v>254</v>
      </c>
      <c r="E12" s="44"/>
      <c r="F12" s="44" t="s">
        <v>255</v>
      </c>
      <c r="G12" s="44"/>
      <c r="H12" s="44"/>
      <c r="I12" s="44"/>
    </row>
    <row r="13" ht="42" customHeight="1" spans="1:9">
      <c r="A13" s="38"/>
      <c r="B13" s="35" t="s">
        <v>295</v>
      </c>
      <c r="C13" s="35" t="s">
        <v>257</v>
      </c>
      <c r="D13" s="35" t="s">
        <v>355</v>
      </c>
      <c r="E13" s="35"/>
      <c r="F13" s="40" t="s">
        <v>356</v>
      </c>
      <c r="G13" s="45"/>
      <c r="H13" s="45"/>
      <c r="I13" s="54"/>
    </row>
    <row r="14" ht="42" customHeight="1" spans="1:9">
      <c r="A14" s="38"/>
      <c r="B14" s="35"/>
      <c r="C14" s="35"/>
      <c r="D14" s="35" t="s">
        <v>357</v>
      </c>
      <c r="E14" s="35"/>
      <c r="F14" s="40" t="s">
        <v>358</v>
      </c>
      <c r="G14" s="45"/>
      <c r="H14" s="45"/>
      <c r="I14" s="54"/>
    </row>
    <row r="15" ht="42" customHeight="1" spans="1:9">
      <c r="A15" s="38"/>
      <c r="B15" s="35"/>
      <c r="C15" s="35" t="s">
        <v>260</v>
      </c>
      <c r="D15" s="46" t="s">
        <v>359</v>
      </c>
      <c r="E15" s="46"/>
      <c r="F15" s="47" t="s">
        <v>360</v>
      </c>
      <c r="G15" s="48"/>
      <c r="H15" s="48"/>
      <c r="I15" s="55"/>
    </row>
    <row r="16" ht="42" customHeight="1" spans="1:9">
      <c r="A16" s="38"/>
      <c r="B16" s="35"/>
      <c r="C16" s="35" t="s">
        <v>262</v>
      </c>
      <c r="D16" s="46" t="s">
        <v>299</v>
      </c>
      <c r="E16" s="46"/>
      <c r="F16" s="47" t="s">
        <v>361</v>
      </c>
      <c r="G16" s="48"/>
      <c r="H16" s="48"/>
      <c r="I16" s="55"/>
    </row>
    <row r="17" ht="42" customHeight="1" spans="1:9">
      <c r="A17" s="38"/>
      <c r="B17" s="35" t="s">
        <v>325</v>
      </c>
      <c r="C17" s="35" t="s">
        <v>326</v>
      </c>
      <c r="D17" s="46" t="s">
        <v>362</v>
      </c>
      <c r="E17" s="46"/>
      <c r="F17" s="49" t="s">
        <v>363</v>
      </c>
      <c r="G17" s="49"/>
      <c r="H17" s="49"/>
      <c r="I17" s="49"/>
    </row>
    <row r="18" ht="42" customHeight="1" spans="1:9">
      <c r="A18" s="38"/>
      <c r="B18" s="60" t="s">
        <v>303</v>
      </c>
      <c r="C18" s="35" t="s">
        <v>345</v>
      </c>
      <c r="D18" s="46" t="s">
        <v>364</v>
      </c>
      <c r="E18" s="46"/>
      <c r="F18" s="61" t="s">
        <v>365</v>
      </c>
      <c r="G18" s="62"/>
      <c r="H18" s="62"/>
      <c r="I18" s="63"/>
    </row>
    <row r="19" ht="42" customHeight="1" spans="1:9">
      <c r="A19" s="38"/>
      <c r="B19" s="60"/>
      <c r="C19" s="35" t="s">
        <v>348</v>
      </c>
      <c r="D19" s="46" t="s">
        <v>366</v>
      </c>
      <c r="E19" s="46"/>
      <c r="F19" s="61" t="s">
        <v>367</v>
      </c>
      <c r="G19" s="62"/>
      <c r="H19" s="62"/>
      <c r="I19" s="63"/>
    </row>
    <row r="20" ht="42" customHeight="1" spans="1:9">
      <c r="A20" s="38"/>
      <c r="B20" s="35" t="s">
        <v>280</v>
      </c>
      <c r="C20" s="52" t="s">
        <v>313</v>
      </c>
      <c r="D20" s="46" t="s">
        <v>368</v>
      </c>
      <c r="E20" s="46"/>
      <c r="F20" s="46" t="s">
        <v>324</v>
      </c>
      <c r="G20" s="46"/>
      <c r="H20" s="46"/>
      <c r="I20" s="46"/>
    </row>
  </sheetData>
  <mergeCells count="34">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8:A10"/>
    <mergeCell ref="A12:A20"/>
    <mergeCell ref="B13:B16"/>
    <mergeCell ref="B18:B19"/>
    <mergeCell ref="C13:C14"/>
    <mergeCell ref="A3:I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I18"/>
  <sheetViews>
    <sheetView workbookViewId="0">
      <selection activeCell="K11" sqref="K11"/>
    </sheetView>
  </sheetViews>
  <sheetFormatPr defaultColWidth="9" defaultRowHeight="14.4"/>
  <sheetData>
    <row r="1" spans="9:9">
      <c r="I1" s="1" t="s">
        <v>369</v>
      </c>
    </row>
    <row r="3" spans="1:9">
      <c r="A3" s="30" t="s">
        <v>239</v>
      </c>
      <c r="B3" s="30"/>
      <c r="C3" s="30"/>
      <c r="D3" s="30"/>
      <c r="E3" s="30"/>
      <c r="F3" s="30"/>
      <c r="G3" s="30"/>
      <c r="H3" s="30"/>
      <c r="I3" s="30"/>
    </row>
    <row r="4" spans="1:9">
      <c r="A4" s="30"/>
      <c r="B4" s="30"/>
      <c r="C4" s="30"/>
      <c r="D4" s="30"/>
      <c r="E4" s="30"/>
      <c r="F4" s="30"/>
      <c r="G4" s="30"/>
      <c r="H4" s="30"/>
      <c r="I4" s="30"/>
    </row>
    <row r="5" ht="15.6" spans="1:9">
      <c r="A5" s="31" t="s">
        <v>240</v>
      </c>
      <c r="B5" s="31"/>
      <c r="C5" s="31"/>
      <c r="D5" s="31"/>
      <c r="E5" s="31"/>
      <c r="F5" s="31"/>
      <c r="G5" s="31"/>
      <c r="H5" s="31"/>
      <c r="I5" s="31"/>
    </row>
    <row r="6" ht="42" customHeight="1" spans="1:9">
      <c r="A6" s="32" t="s">
        <v>241</v>
      </c>
      <c r="B6" s="33" t="s">
        <v>370</v>
      </c>
      <c r="C6" s="33"/>
      <c r="D6" s="33"/>
      <c r="E6" s="33"/>
      <c r="F6" s="33"/>
      <c r="G6" s="33"/>
      <c r="H6" s="33"/>
      <c r="I6" s="33"/>
    </row>
    <row r="7" ht="42" customHeight="1" spans="1:9">
      <c r="A7" s="34" t="s">
        <v>317</v>
      </c>
      <c r="B7" s="33" t="s">
        <v>0</v>
      </c>
      <c r="C7" s="33"/>
      <c r="D7" s="33"/>
      <c r="E7" s="33"/>
      <c r="F7" s="33"/>
      <c r="G7" s="33"/>
      <c r="H7" s="33"/>
      <c r="I7" s="33"/>
    </row>
    <row r="8" ht="42" customHeight="1" spans="1:9">
      <c r="A8" s="35" t="s">
        <v>244</v>
      </c>
      <c r="B8" s="36" t="s">
        <v>318</v>
      </c>
      <c r="C8" s="36"/>
      <c r="D8" s="36"/>
      <c r="E8" s="56">
        <v>12.67</v>
      </c>
      <c r="F8" s="56"/>
      <c r="G8" s="56"/>
      <c r="H8" s="56"/>
      <c r="I8" s="56"/>
    </row>
    <row r="9" ht="42" customHeight="1" spans="1:9">
      <c r="A9" s="38"/>
      <c r="B9" s="36" t="s">
        <v>319</v>
      </c>
      <c r="C9" s="36"/>
      <c r="D9" s="36"/>
      <c r="E9" s="56">
        <v>12.67</v>
      </c>
      <c r="F9" s="56"/>
      <c r="G9" s="56"/>
      <c r="H9" s="56"/>
      <c r="I9" s="56"/>
    </row>
    <row r="10" ht="42" customHeight="1" spans="1:9">
      <c r="A10" s="38"/>
      <c r="B10" s="36" t="s">
        <v>289</v>
      </c>
      <c r="C10" s="36"/>
      <c r="D10" s="36"/>
      <c r="E10" s="39" t="s">
        <v>3</v>
      </c>
      <c r="F10" s="39"/>
      <c r="G10" s="39"/>
      <c r="H10" s="39"/>
      <c r="I10" s="39"/>
    </row>
    <row r="11" ht="87" customHeight="1" spans="1:9">
      <c r="A11" s="40" t="s">
        <v>290</v>
      </c>
      <c r="B11" s="57" t="s">
        <v>371</v>
      </c>
      <c r="C11" s="57"/>
      <c r="D11" s="57"/>
      <c r="E11" s="57"/>
      <c r="F11" s="57"/>
      <c r="G11" s="57"/>
      <c r="H11" s="57"/>
      <c r="I11" s="57"/>
    </row>
    <row r="12" ht="42" customHeight="1" spans="1:9">
      <c r="A12" s="38" t="s">
        <v>292</v>
      </c>
      <c r="B12" s="43" t="s">
        <v>293</v>
      </c>
      <c r="C12" s="43" t="s">
        <v>253</v>
      </c>
      <c r="D12" s="44" t="s">
        <v>254</v>
      </c>
      <c r="E12" s="44"/>
      <c r="F12" s="44" t="s">
        <v>255</v>
      </c>
      <c r="G12" s="44"/>
      <c r="H12" s="44"/>
      <c r="I12" s="44"/>
    </row>
    <row r="13" ht="42" customHeight="1" spans="1:9">
      <c r="A13" s="38"/>
      <c r="B13" s="35" t="s">
        <v>295</v>
      </c>
      <c r="C13" s="35" t="s">
        <v>257</v>
      </c>
      <c r="D13" s="35" t="s">
        <v>372</v>
      </c>
      <c r="E13" s="35"/>
      <c r="F13" s="58">
        <v>0.9</v>
      </c>
      <c r="G13" s="45"/>
      <c r="H13" s="45"/>
      <c r="I13" s="54"/>
    </row>
    <row r="14" ht="42" customHeight="1" spans="1:9">
      <c r="A14" s="38"/>
      <c r="B14" s="35"/>
      <c r="C14" s="35" t="s">
        <v>260</v>
      </c>
      <c r="D14" s="46" t="s">
        <v>373</v>
      </c>
      <c r="E14" s="46"/>
      <c r="F14" s="47" t="s">
        <v>374</v>
      </c>
      <c r="G14" s="48"/>
      <c r="H14" s="48"/>
      <c r="I14" s="55"/>
    </row>
    <row r="15" ht="42" customHeight="1" spans="1:9">
      <c r="A15" s="38"/>
      <c r="B15" s="35"/>
      <c r="C15" s="35" t="s">
        <v>262</v>
      </c>
      <c r="D15" s="46" t="s">
        <v>375</v>
      </c>
      <c r="E15" s="46"/>
      <c r="F15" s="47" t="s">
        <v>264</v>
      </c>
      <c r="G15" s="48"/>
      <c r="H15" s="48"/>
      <c r="I15" s="55"/>
    </row>
    <row r="16" ht="42" customHeight="1" spans="1:9">
      <c r="A16" s="38"/>
      <c r="B16" s="35" t="s">
        <v>325</v>
      </c>
      <c r="C16" s="35" t="s">
        <v>326</v>
      </c>
      <c r="D16" s="46" t="s">
        <v>376</v>
      </c>
      <c r="E16" s="46"/>
      <c r="F16" s="59" t="s">
        <v>374</v>
      </c>
      <c r="G16" s="49"/>
      <c r="H16" s="49"/>
      <c r="I16" s="49"/>
    </row>
    <row r="17" ht="42" customHeight="1" spans="1:9">
      <c r="A17" s="38"/>
      <c r="B17" s="50" t="s">
        <v>303</v>
      </c>
      <c r="C17" s="35" t="s">
        <v>307</v>
      </c>
      <c r="D17" s="46" t="s">
        <v>377</v>
      </c>
      <c r="E17" s="46"/>
      <c r="F17" s="51" t="s">
        <v>378</v>
      </c>
      <c r="G17" s="51"/>
      <c r="H17" s="51"/>
      <c r="I17" s="51"/>
    </row>
    <row r="18" ht="42" customHeight="1" spans="1:9">
      <c r="A18" s="38"/>
      <c r="B18" s="35" t="s">
        <v>280</v>
      </c>
      <c r="C18" s="52" t="s">
        <v>313</v>
      </c>
      <c r="D18" s="46" t="s">
        <v>368</v>
      </c>
      <c r="E18" s="46"/>
      <c r="F18" s="46" t="s">
        <v>324</v>
      </c>
      <c r="G18" s="46"/>
      <c r="H18" s="46"/>
      <c r="I18" s="46"/>
    </row>
  </sheetData>
  <mergeCells count="28">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8:A10"/>
    <mergeCell ref="A12:A18"/>
    <mergeCell ref="B13:B15"/>
    <mergeCell ref="A3:I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I18"/>
  <sheetViews>
    <sheetView topLeftCell="A13" workbookViewId="0">
      <selection activeCell="N10" sqref="M10:N10"/>
    </sheetView>
  </sheetViews>
  <sheetFormatPr defaultColWidth="9" defaultRowHeight="14.4"/>
  <sheetData>
    <row r="1" spans="9:9">
      <c r="I1" s="1" t="s">
        <v>379</v>
      </c>
    </row>
    <row r="3" spans="1:9">
      <c r="A3" s="30" t="s">
        <v>239</v>
      </c>
      <c r="B3" s="30"/>
      <c r="C3" s="30"/>
      <c r="D3" s="30"/>
      <c r="E3" s="30"/>
      <c r="F3" s="30"/>
      <c r="G3" s="30"/>
      <c r="H3" s="30"/>
      <c r="I3" s="30"/>
    </row>
    <row r="4" spans="1:9">
      <c r="A4" s="30"/>
      <c r="B4" s="30"/>
      <c r="C4" s="30"/>
      <c r="D4" s="30"/>
      <c r="E4" s="30"/>
      <c r="F4" s="30"/>
      <c r="G4" s="30"/>
      <c r="H4" s="30"/>
      <c r="I4" s="30"/>
    </row>
    <row r="5" ht="15.6" spans="1:9">
      <c r="A5" s="31" t="s">
        <v>240</v>
      </c>
      <c r="B5" s="31"/>
      <c r="C5" s="31"/>
      <c r="D5" s="31"/>
      <c r="E5" s="31"/>
      <c r="F5" s="31"/>
      <c r="G5" s="31"/>
      <c r="H5" s="31"/>
      <c r="I5" s="31"/>
    </row>
    <row r="6" ht="42" customHeight="1" spans="1:9">
      <c r="A6" s="32" t="s">
        <v>241</v>
      </c>
      <c r="B6" s="33" t="s">
        <v>380</v>
      </c>
      <c r="C6" s="33"/>
      <c r="D6" s="33"/>
      <c r="E6" s="33"/>
      <c r="F6" s="33"/>
      <c r="G6" s="33"/>
      <c r="H6" s="33"/>
      <c r="I6" s="33"/>
    </row>
    <row r="7" ht="42" customHeight="1" spans="1:9">
      <c r="A7" s="34" t="s">
        <v>317</v>
      </c>
      <c r="B7" s="33" t="s">
        <v>0</v>
      </c>
      <c r="C7" s="33"/>
      <c r="D7" s="33"/>
      <c r="E7" s="33"/>
      <c r="F7" s="33"/>
      <c r="G7" s="33"/>
      <c r="H7" s="33"/>
      <c r="I7" s="33"/>
    </row>
    <row r="8" ht="42" customHeight="1" spans="1:9">
      <c r="A8" s="35" t="s">
        <v>244</v>
      </c>
      <c r="B8" s="36" t="s">
        <v>318</v>
      </c>
      <c r="C8" s="36"/>
      <c r="D8" s="36"/>
      <c r="E8" s="37">
        <v>20</v>
      </c>
      <c r="F8" s="37"/>
      <c r="G8" s="37"/>
      <c r="H8" s="37"/>
      <c r="I8" s="37"/>
    </row>
    <row r="9" ht="42" customHeight="1" spans="1:9">
      <c r="A9" s="38"/>
      <c r="B9" s="36" t="s">
        <v>319</v>
      </c>
      <c r="C9" s="36"/>
      <c r="D9" s="36"/>
      <c r="E9" s="37">
        <v>20</v>
      </c>
      <c r="F9" s="37"/>
      <c r="G9" s="37"/>
      <c r="H9" s="37"/>
      <c r="I9" s="37"/>
    </row>
    <row r="10" ht="42" customHeight="1" spans="1:9">
      <c r="A10" s="38"/>
      <c r="B10" s="36" t="s">
        <v>289</v>
      </c>
      <c r="C10" s="36"/>
      <c r="D10" s="36"/>
      <c r="E10" s="39" t="s">
        <v>3</v>
      </c>
      <c r="F10" s="39"/>
      <c r="G10" s="39"/>
      <c r="H10" s="39"/>
      <c r="I10" s="39"/>
    </row>
    <row r="11" ht="42" customHeight="1" spans="1:9">
      <c r="A11" s="40" t="s">
        <v>290</v>
      </c>
      <c r="B11" s="41" t="s">
        <v>381</v>
      </c>
      <c r="C11" s="42"/>
      <c r="D11" s="42"/>
      <c r="E11" s="42"/>
      <c r="F11" s="42"/>
      <c r="G11" s="42"/>
      <c r="H11" s="42"/>
      <c r="I11" s="53"/>
    </row>
    <row r="12" ht="42" customHeight="1" spans="1:9">
      <c r="A12" s="38" t="s">
        <v>292</v>
      </c>
      <c r="B12" s="43" t="s">
        <v>293</v>
      </c>
      <c r="C12" s="43" t="s">
        <v>253</v>
      </c>
      <c r="D12" s="44" t="s">
        <v>254</v>
      </c>
      <c r="E12" s="44"/>
      <c r="F12" s="44" t="s">
        <v>255</v>
      </c>
      <c r="G12" s="44"/>
      <c r="H12" s="44"/>
      <c r="I12" s="44"/>
    </row>
    <row r="13" ht="42" customHeight="1" spans="1:9">
      <c r="A13" s="38"/>
      <c r="B13" s="35" t="s">
        <v>295</v>
      </c>
      <c r="C13" s="35" t="s">
        <v>257</v>
      </c>
      <c r="D13" s="35" t="s">
        <v>382</v>
      </c>
      <c r="E13" s="35"/>
      <c r="F13" s="40" t="s">
        <v>383</v>
      </c>
      <c r="G13" s="45"/>
      <c r="H13" s="45"/>
      <c r="I13" s="54"/>
    </row>
    <row r="14" ht="42" customHeight="1" spans="1:9">
      <c r="A14" s="38"/>
      <c r="B14" s="35"/>
      <c r="C14" s="35" t="s">
        <v>260</v>
      </c>
      <c r="D14" s="46" t="s">
        <v>384</v>
      </c>
      <c r="E14" s="46"/>
      <c r="F14" s="47" t="s">
        <v>324</v>
      </c>
      <c r="G14" s="48"/>
      <c r="H14" s="48"/>
      <c r="I14" s="55"/>
    </row>
    <row r="15" ht="42" customHeight="1" spans="1:9">
      <c r="A15" s="38"/>
      <c r="B15" s="35"/>
      <c r="C15" s="35" t="s">
        <v>262</v>
      </c>
      <c r="D15" s="46" t="s">
        <v>375</v>
      </c>
      <c r="E15" s="46"/>
      <c r="F15" s="47" t="s">
        <v>264</v>
      </c>
      <c r="G15" s="48"/>
      <c r="H15" s="48"/>
      <c r="I15" s="55"/>
    </row>
    <row r="16" ht="42" customHeight="1" spans="1:9">
      <c r="A16" s="38"/>
      <c r="B16" s="35" t="s">
        <v>325</v>
      </c>
      <c r="C16" s="35" t="s">
        <v>326</v>
      </c>
      <c r="D16" s="46" t="s">
        <v>385</v>
      </c>
      <c r="E16" s="46"/>
      <c r="F16" s="49" t="s">
        <v>386</v>
      </c>
      <c r="G16" s="49"/>
      <c r="H16" s="49"/>
      <c r="I16" s="49"/>
    </row>
    <row r="17" ht="42" customHeight="1" spans="1:9">
      <c r="A17" s="38"/>
      <c r="B17" s="50" t="s">
        <v>303</v>
      </c>
      <c r="C17" s="35" t="s">
        <v>307</v>
      </c>
      <c r="D17" s="46" t="s">
        <v>387</v>
      </c>
      <c r="E17" s="46"/>
      <c r="F17" s="51" t="s">
        <v>324</v>
      </c>
      <c r="G17" s="51"/>
      <c r="H17" s="51"/>
      <c r="I17" s="51"/>
    </row>
    <row r="18" ht="42" customHeight="1" spans="1:9">
      <c r="A18" s="38"/>
      <c r="B18" s="35" t="s">
        <v>280</v>
      </c>
      <c r="C18" s="52" t="s">
        <v>313</v>
      </c>
      <c r="D18" s="46" t="s">
        <v>368</v>
      </c>
      <c r="E18" s="46"/>
      <c r="F18" s="46" t="s">
        <v>324</v>
      </c>
      <c r="G18" s="46"/>
      <c r="H18" s="46"/>
      <c r="I18" s="46"/>
    </row>
  </sheetData>
  <mergeCells count="28">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8:A10"/>
    <mergeCell ref="A12:A18"/>
    <mergeCell ref="B13:B15"/>
    <mergeCell ref="A3:I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H35"/>
  <sheetViews>
    <sheetView topLeftCell="A16" workbookViewId="0">
      <selection activeCell="L8" sqref="L8"/>
    </sheetView>
  </sheetViews>
  <sheetFormatPr defaultColWidth="9" defaultRowHeight="14.4" outlineLevelCol="7"/>
  <cols>
    <col min="6" max="6" width="20.75" customWidth="1"/>
    <col min="7" max="7" width="14" customWidth="1"/>
    <col min="8" max="8" width="27.5" customWidth="1"/>
  </cols>
  <sheetData>
    <row r="1" spans="8:8">
      <c r="H1" s="1" t="s">
        <v>388</v>
      </c>
    </row>
    <row r="3" ht="20.4" spans="1:8">
      <c r="A3" s="2" t="s">
        <v>389</v>
      </c>
      <c r="B3" s="2"/>
      <c r="C3" s="2"/>
      <c r="D3" s="2"/>
      <c r="E3" s="2"/>
      <c r="F3" s="2"/>
      <c r="G3" s="3"/>
      <c r="H3" s="2"/>
    </row>
    <row r="4" ht="15.6" spans="1:8">
      <c r="A4" s="4" t="s">
        <v>390</v>
      </c>
      <c r="B4" s="4"/>
      <c r="C4" s="4"/>
      <c r="D4" s="4"/>
      <c r="E4" s="4"/>
      <c r="F4" s="4"/>
      <c r="G4" s="5"/>
      <c r="H4" s="4"/>
    </row>
    <row r="5" ht="19" customHeight="1" spans="1:8">
      <c r="A5" s="6" t="s">
        <v>391</v>
      </c>
      <c r="B5" s="6"/>
      <c r="C5" s="6"/>
      <c r="D5" s="6" t="s">
        <v>0</v>
      </c>
      <c r="E5" s="6"/>
      <c r="F5" s="6"/>
      <c r="G5" s="7"/>
      <c r="H5" s="6"/>
    </row>
    <row r="6" ht="19" customHeight="1" spans="1:8">
      <c r="A6" s="6" t="s">
        <v>392</v>
      </c>
      <c r="B6" s="8" t="s">
        <v>393</v>
      </c>
      <c r="C6" s="8"/>
      <c r="D6" s="8" t="s">
        <v>394</v>
      </c>
      <c r="E6" s="8"/>
      <c r="F6" s="8"/>
      <c r="G6" s="9"/>
      <c r="H6" s="8"/>
    </row>
    <row r="7" ht="19" customHeight="1" spans="1:8">
      <c r="A7" s="10"/>
      <c r="B7" s="11" t="s">
        <v>395</v>
      </c>
      <c r="C7" s="11"/>
      <c r="D7" s="11" t="s">
        <v>396</v>
      </c>
      <c r="E7" s="11"/>
      <c r="F7" s="11"/>
      <c r="G7" s="11"/>
      <c r="H7" s="11"/>
    </row>
    <row r="8" ht="40" customHeight="1" spans="1:8">
      <c r="A8" s="6"/>
      <c r="B8" s="12" t="s">
        <v>397</v>
      </c>
      <c r="C8" s="12"/>
      <c r="D8" s="12" t="s">
        <v>398</v>
      </c>
      <c r="E8" s="12"/>
      <c r="F8" s="12"/>
      <c r="G8" s="12"/>
      <c r="H8" s="12"/>
    </row>
    <row r="9" ht="36" customHeight="1" spans="1:8">
      <c r="A9" s="6"/>
      <c r="B9" s="7" t="s">
        <v>399</v>
      </c>
      <c r="C9" s="7"/>
      <c r="D9" s="7" t="s">
        <v>400</v>
      </c>
      <c r="E9" s="7"/>
      <c r="F9" s="7"/>
      <c r="G9" s="7"/>
      <c r="H9" s="7"/>
    </row>
    <row r="10" ht="19" customHeight="1" spans="1:8">
      <c r="A10" s="6"/>
      <c r="B10" s="7"/>
      <c r="C10" s="7"/>
      <c r="D10" s="7"/>
      <c r="E10" s="7"/>
      <c r="F10" s="7"/>
      <c r="G10" s="7"/>
      <c r="H10" s="7"/>
    </row>
    <row r="11" ht="30" customHeight="1" spans="1:8">
      <c r="A11" s="6"/>
      <c r="B11" s="6" t="s">
        <v>401</v>
      </c>
      <c r="C11" s="6"/>
      <c r="D11" s="6"/>
      <c r="E11" s="6"/>
      <c r="F11" s="6" t="s">
        <v>402</v>
      </c>
      <c r="G11" s="7" t="s">
        <v>319</v>
      </c>
      <c r="H11" s="6" t="s">
        <v>289</v>
      </c>
    </row>
    <row r="12" ht="28" customHeight="1" spans="1:8">
      <c r="A12" s="6"/>
      <c r="B12" s="6"/>
      <c r="C12" s="6"/>
      <c r="D12" s="6"/>
      <c r="E12" s="6"/>
      <c r="F12" s="13" t="s">
        <v>403</v>
      </c>
      <c r="G12" s="13" t="s">
        <v>403</v>
      </c>
      <c r="H12" s="13"/>
    </row>
    <row r="13" ht="40" customHeight="1" spans="1:8">
      <c r="A13" s="8" t="s">
        <v>404</v>
      </c>
      <c r="B13" s="9" t="s">
        <v>405</v>
      </c>
      <c r="C13" s="9"/>
      <c r="D13" s="9"/>
      <c r="E13" s="9"/>
      <c r="F13" s="9"/>
      <c r="G13" s="9"/>
      <c r="H13" s="9"/>
    </row>
    <row r="14" ht="21" customHeight="1" spans="1:8">
      <c r="A14" s="14" t="s">
        <v>406</v>
      </c>
      <c r="B14" s="14" t="s">
        <v>293</v>
      </c>
      <c r="C14" s="14" t="s">
        <v>253</v>
      </c>
      <c r="D14" s="14"/>
      <c r="E14" s="14" t="s">
        <v>254</v>
      </c>
      <c r="F14" s="14"/>
      <c r="G14" s="15" t="s">
        <v>407</v>
      </c>
      <c r="H14" s="14"/>
    </row>
    <row r="15" spans="1:8">
      <c r="A15" s="14"/>
      <c r="B15" s="15" t="s">
        <v>295</v>
      </c>
      <c r="C15" s="15" t="s">
        <v>257</v>
      </c>
      <c r="D15" s="15"/>
      <c r="E15" s="15" t="s">
        <v>408</v>
      </c>
      <c r="F15" s="15"/>
      <c r="G15" s="15" t="s">
        <v>409</v>
      </c>
      <c r="H15" s="15"/>
    </row>
    <row r="16" spans="1:8">
      <c r="A16" s="14"/>
      <c r="B16" s="15"/>
      <c r="C16" s="15"/>
      <c r="D16" s="15"/>
      <c r="E16" s="15"/>
      <c r="F16" s="15" t="s">
        <v>410</v>
      </c>
      <c r="G16" s="16" t="s">
        <v>411</v>
      </c>
      <c r="H16" s="17"/>
    </row>
    <row r="17" spans="1:8">
      <c r="A17" s="14"/>
      <c r="B17" s="15"/>
      <c r="C17" s="15"/>
      <c r="D17" s="15"/>
      <c r="E17" s="15"/>
      <c r="F17" s="15" t="s">
        <v>412</v>
      </c>
      <c r="G17" s="16" t="s">
        <v>413</v>
      </c>
      <c r="H17" s="17"/>
    </row>
    <row r="18" ht="27" customHeight="1" spans="1:8">
      <c r="A18" s="14"/>
      <c r="B18" s="15"/>
      <c r="C18" s="15"/>
      <c r="D18" s="15"/>
      <c r="E18" s="15"/>
      <c r="F18" s="15" t="s">
        <v>414</v>
      </c>
      <c r="G18" s="16" t="s">
        <v>415</v>
      </c>
      <c r="H18" s="17"/>
    </row>
    <row r="19" ht="27" customHeight="1" spans="1:8">
      <c r="A19" s="14"/>
      <c r="B19" s="15"/>
      <c r="C19" s="15" t="s">
        <v>260</v>
      </c>
      <c r="D19" s="15"/>
      <c r="E19" s="14" t="s">
        <v>416</v>
      </c>
      <c r="F19" s="14"/>
      <c r="G19" s="16" t="s">
        <v>417</v>
      </c>
      <c r="H19" s="17"/>
    </row>
    <row r="20" ht="27" customHeight="1" spans="1:8">
      <c r="A20" s="14"/>
      <c r="B20" s="15"/>
      <c r="C20" s="15"/>
      <c r="D20" s="15"/>
      <c r="E20" s="15" t="s">
        <v>418</v>
      </c>
      <c r="F20" s="15"/>
      <c r="G20" s="18" t="s">
        <v>419</v>
      </c>
      <c r="H20" s="15"/>
    </row>
    <row r="21" ht="27" customHeight="1" spans="1:8">
      <c r="A21" s="14"/>
      <c r="B21" s="15"/>
      <c r="C21" s="15" t="s">
        <v>262</v>
      </c>
      <c r="D21" s="15"/>
      <c r="E21" s="15" t="s">
        <v>420</v>
      </c>
      <c r="F21" s="15"/>
      <c r="G21" s="15" t="s">
        <v>421</v>
      </c>
      <c r="H21" s="15"/>
    </row>
    <row r="22" ht="27" customHeight="1" spans="1:8">
      <c r="A22" s="14"/>
      <c r="B22" s="15"/>
      <c r="C22" s="15"/>
      <c r="D22" s="15"/>
      <c r="E22" s="14" t="s">
        <v>422</v>
      </c>
      <c r="F22" s="14"/>
      <c r="G22" s="14" t="s">
        <v>423</v>
      </c>
      <c r="H22" s="14"/>
    </row>
    <row r="23" ht="27" customHeight="1" spans="1:8">
      <c r="A23" s="14"/>
      <c r="B23" s="15"/>
      <c r="C23" s="15" t="s">
        <v>265</v>
      </c>
      <c r="D23" s="15"/>
      <c r="E23" s="14" t="s">
        <v>401</v>
      </c>
      <c r="F23" s="14"/>
      <c r="G23" s="15" t="s">
        <v>424</v>
      </c>
      <c r="H23" s="14"/>
    </row>
    <row r="24" spans="1:8">
      <c r="A24" s="14"/>
      <c r="B24" s="19" t="s">
        <v>303</v>
      </c>
      <c r="C24" s="20" t="s">
        <v>307</v>
      </c>
      <c r="D24" s="21"/>
      <c r="E24" s="15"/>
      <c r="F24" s="15" t="s">
        <v>425</v>
      </c>
      <c r="G24" s="16" t="s">
        <v>426</v>
      </c>
      <c r="H24" s="17"/>
    </row>
    <row r="25" spans="1:8">
      <c r="A25" s="14"/>
      <c r="B25" s="22"/>
      <c r="C25" s="23"/>
      <c r="D25" s="24"/>
      <c r="E25" s="15"/>
      <c r="F25" s="15" t="s">
        <v>427</v>
      </c>
      <c r="G25" s="16" t="s">
        <v>426</v>
      </c>
      <c r="H25" s="17"/>
    </row>
    <row r="26" spans="1:8">
      <c r="A26" s="14"/>
      <c r="B26" s="22"/>
      <c r="C26" s="23"/>
      <c r="D26" s="24"/>
      <c r="E26" s="15"/>
      <c r="F26" s="15" t="s">
        <v>428</v>
      </c>
      <c r="G26" s="16" t="s">
        <v>426</v>
      </c>
      <c r="H26" s="17"/>
    </row>
    <row r="27" spans="1:8">
      <c r="A27" s="14"/>
      <c r="B27" s="22"/>
      <c r="C27" s="23"/>
      <c r="D27" s="24"/>
      <c r="E27" s="15"/>
      <c r="F27" s="15" t="s">
        <v>429</v>
      </c>
      <c r="G27" s="16" t="s">
        <v>426</v>
      </c>
      <c r="H27" s="17"/>
    </row>
    <row r="28" spans="1:8">
      <c r="A28" s="14"/>
      <c r="B28" s="22"/>
      <c r="C28" s="23"/>
      <c r="D28" s="24"/>
      <c r="E28" s="15"/>
      <c r="F28" s="15" t="s">
        <v>430</v>
      </c>
      <c r="G28" s="25">
        <v>0.1</v>
      </c>
      <c r="H28" s="17"/>
    </row>
    <row r="29" spans="1:8">
      <c r="A29" s="14"/>
      <c r="B29" s="22"/>
      <c r="C29" s="20" t="s">
        <v>348</v>
      </c>
      <c r="D29" s="21"/>
      <c r="E29" s="15"/>
      <c r="F29" s="15" t="s">
        <v>431</v>
      </c>
      <c r="G29" s="16" t="s">
        <v>432</v>
      </c>
      <c r="H29" s="17"/>
    </row>
    <row r="30" spans="1:8">
      <c r="A30" s="14"/>
      <c r="B30" s="22"/>
      <c r="C30" s="26"/>
      <c r="D30" s="27"/>
      <c r="E30" s="15" t="s">
        <v>433</v>
      </c>
      <c r="F30" s="15"/>
      <c r="G30" s="16" t="s">
        <v>432</v>
      </c>
      <c r="H30" s="17"/>
    </row>
    <row r="31" spans="1:8">
      <c r="A31" s="14"/>
      <c r="B31" s="22"/>
      <c r="C31" s="20" t="s">
        <v>277</v>
      </c>
      <c r="D31" s="21"/>
      <c r="E31" s="15"/>
      <c r="F31" s="15" t="s">
        <v>434</v>
      </c>
      <c r="G31" s="25">
        <v>0.1</v>
      </c>
      <c r="H31" s="17"/>
    </row>
    <row r="32" spans="1:8">
      <c r="A32" s="14"/>
      <c r="B32" s="28"/>
      <c r="C32" s="26"/>
      <c r="D32" s="27"/>
      <c r="E32" s="15" t="s">
        <v>435</v>
      </c>
      <c r="F32" s="15"/>
      <c r="G32" s="18">
        <v>0.1</v>
      </c>
      <c r="H32" s="14"/>
    </row>
    <row r="33" spans="1:8">
      <c r="A33" s="14"/>
      <c r="B33" s="19" t="s">
        <v>280</v>
      </c>
      <c r="C33" s="20" t="s">
        <v>313</v>
      </c>
      <c r="D33" s="21"/>
      <c r="E33" s="15"/>
      <c r="F33" s="15" t="s">
        <v>436</v>
      </c>
      <c r="G33" s="16" t="s">
        <v>432</v>
      </c>
      <c r="H33" s="17"/>
    </row>
    <row r="34" ht="19" customHeight="1" spans="1:8">
      <c r="A34" s="14"/>
      <c r="B34" s="22"/>
      <c r="C34" s="23"/>
      <c r="D34" s="24"/>
      <c r="E34" s="15"/>
      <c r="F34" s="15" t="s">
        <v>437</v>
      </c>
      <c r="G34" s="16" t="s">
        <v>432</v>
      </c>
      <c r="H34" s="17"/>
    </row>
    <row r="35" ht="24" customHeight="1" spans="1:8">
      <c r="A35" s="14"/>
      <c r="B35" s="29"/>
      <c r="C35" s="26"/>
      <c r="D35" s="27"/>
      <c r="E35" s="15" t="s">
        <v>438</v>
      </c>
      <c r="F35" s="15"/>
      <c r="G35" s="16" t="s">
        <v>432</v>
      </c>
      <c r="H35" s="17"/>
    </row>
  </sheetData>
  <mergeCells count="62">
    <mergeCell ref="A3:H3"/>
    <mergeCell ref="A4:H4"/>
    <mergeCell ref="A5:C5"/>
    <mergeCell ref="D5:H5"/>
    <mergeCell ref="B6:C6"/>
    <mergeCell ref="D6:H6"/>
    <mergeCell ref="B7:C7"/>
    <mergeCell ref="D7:H7"/>
    <mergeCell ref="B8:C8"/>
    <mergeCell ref="D8:H8"/>
    <mergeCell ref="B9:C9"/>
    <mergeCell ref="D9:H9"/>
    <mergeCell ref="B10:C10"/>
    <mergeCell ref="D10:H10"/>
    <mergeCell ref="B13:H13"/>
    <mergeCell ref="C14:D14"/>
    <mergeCell ref="E14:F14"/>
    <mergeCell ref="G14:H14"/>
    <mergeCell ref="E15:F15"/>
    <mergeCell ref="G15:H15"/>
    <mergeCell ref="G16:H16"/>
    <mergeCell ref="G17:H17"/>
    <mergeCell ref="G18:H18"/>
    <mergeCell ref="E19:F19"/>
    <mergeCell ref="G19:H19"/>
    <mergeCell ref="E20:F20"/>
    <mergeCell ref="G20:H20"/>
    <mergeCell ref="E21:F21"/>
    <mergeCell ref="G21:H21"/>
    <mergeCell ref="E22:F22"/>
    <mergeCell ref="G22:H22"/>
    <mergeCell ref="C23:D23"/>
    <mergeCell ref="E23:F23"/>
    <mergeCell ref="G23:H23"/>
    <mergeCell ref="G24:H24"/>
    <mergeCell ref="G25:H25"/>
    <mergeCell ref="G26:H26"/>
    <mergeCell ref="G27:H27"/>
    <mergeCell ref="G28:H28"/>
    <mergeCell ref="G29:H29"/>
    <mergeCell ref="E30:F30"/>
    <mergeCell ref="G30:H30"/>
    <mergeCell ref="G31:H31"/>
    <mergeCell ref="E32:F32"/>
    <mergeCell ref="G32:H32"/>
    <mergeCell ref="G33:H33"/>
    <mergeCell ref="G34:H34"/>
    <mergeCell ref="E35:F35"/>
    <mergeCell ref="G35:H35"/>
    <mergeCell ref="A6:A12"/>
    <mergeCell ref="A14:A35"/>
    <mergeCell ref="B15:B23"/>
    <mergeCell ref="B24:B32"/>
    <mergeCell ref="B33:B35"/>
    <mergeCell ref="B11:E12"/>
    <mergeCell ref="C15:D18"/>
    <mergeCell ref="C19:D20"/>
    <mergeCell ref="C21:D22"/>
    <mergeCell ref="C24:D28"/>
    <mergeCell ref="C29:D30"/>
    <mergeCell ref="C31:D32"/>
    <mergeCell ref="C33:D3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封面</vt:lpstr>
      <vt:lpstr>1部门收支总表</vt:lpstr>
      <vt:lpstr>1-1部门收入总表</vt:lpstr>
      <vt:lpstr>1-2部门支出总表</vt:lpstr>
      <vt:lpstr>2财政拨款收支预算总表</vt:lpstr>
      <vt:lpstr>2-1财政拨款支出预算表（部门经济分类科目）</vt:lpstr>
      <vt:lpstr>3一般公共预算支出预算表</vt:lpstr>
      <vt:lpstr>3-1一般公共预算基本支出预算表</vt:lpstr>
      <vt:lpstr>3-2一般公共预算项目支出预算表</vt:lpstr>
      <vt:lpstr>3-3一般公共预算“三公”经费支出预算表</vt:lpstr>
      <vt:lpstr>4政府性基金预算支出预算表 </vt:lpstr>
      <vt:lpstr>4-1政府性基金预算“三公”经费支出预算表</vt:lpstr>
      <vt:lpstr>5国有资本经营预算支出预算表</vt:lpstr>
      <vt:lpstr>6-1预算项目支出绩效目标表</vt:lpstr>
      <vt:lpstr>6-2预算项目支出绩效目标表</vt:lpstr>
      <vt:lpstr>6-3预算项目支出绩效目标表</vt:lpstr>
      <vt:lpstr>6-4预算项目支出绩效目标表</vt:lpstr>
      <vt:lpstr>6-5预算项目支出绩效目标表</vt:lpstr>
      <vt:lpstr>6-6预算项目支出绩效目标表</vt:lpstr>
      <vt:lpstr>6-7预算项目支出绩效目标表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尹梅</cp:lastModifiedBy>
  <dcterms:created xsi:type="dcterms:W3CDTF">2024-03-20T00:49:00Z</dcterms:created>
  <dcterms:modified xsi:type="dcterms:W3CDTF">2024-04-23T03:30:17Z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C7BB41E5D4C1496E8C3288457FC16F51_12</vt:lpwstr>
  </property>
  <property fmtid="{D5CDD505-2E9C-101B-9397-08002B2CF9AE}" pid="3" name="KSOProductBuildVer">
    <vt:lpwstr>2052-11.8.2.8506</vt:lpwstr>
  </property>
</Properties>
</file>