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1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5" r:id="rId15"/>
    <sheet name="6-3" sheetId="16" r:id="rId16"/>
    <sheet name="7"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<sst xmlns="http://schemas.openxmlformats.org/spreadsheetml/2006/main" count="952" uniqueCount="398">
  <si>
    <t>盐边县委统战部（民族宗教局）</t>
  </si>
  <si>
    <t>2024年部门预算</t>
  </si>
  <si>
    <t xml:space="preserve">
表1</t>
  </si>
  <si>
    <t xml:space="preserve"> </t>
  </si>
  <si>
    <t>部门收支总表</t>
  </si>
  <si>
    <t>部门：盐边县委统战部（民族宗教局）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</si>
  <si>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</si>
  <si>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</si>
  <si>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</si>
  <si>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</si>
  <si>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</si>
  <si>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</si>
  <si>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</si>
  <si>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t>3,058,154.19</t>
  </si>
  <si>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</si>
  <si>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</si>
  <si>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</si>
  <si>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</si>
  <si>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</si>
  <si>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</si>
  <si>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</si>
  <si>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</si>
  <si>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</si>
  <si>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</si>
  <si>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</si>
  <si>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</si>
  <si>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</si>
  <si>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</si>
  <si>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</si>
  <si>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</si>
  <si>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</si>
  <si>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</si>
  <si>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</si>
  <si>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</si>
  <si>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</si>
  <si>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</si>
  <si>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</si>
  <si>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</si>
  <si>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</si>
  <si>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</si>
  <si>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</si>
  <si>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</si>
  <si>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</si>
  <si>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</si>
  <si>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</si>
  <si>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</si>
  <si>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</si>
  <si>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b/>
        <sz val="11"/>
        <color rgb="FF000000"/>
        <rFont val="Dialog.bold"/>
        <charset val="134"/>
      </rPr>
      <t>本 年 收 入 合 计</t>
    </r>
  </si>
  <si>
    <r>
      <rPr>
        <b/>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</si>
  <si>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</si>
  <si>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</si>
  <si>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</si>
  <si>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</si>
  <si>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</si>
  <si>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</si>
  <si>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</si>
  <si>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</si>
  <si>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</si>
  <si>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</si>
  <si>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</si>
  <si>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</si>
  <si>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</si>
  <si>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</si>
  <si>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</si>
  <si>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</si>
  <si>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</si>
  <si>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</si>
  <si>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</si>
  <si>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215001</t>
  </si>
  <si>
    <t>盐边县民族宗教事务局</t>
  </si>
  <si>
    <t>表1-2</t>
  </si>
  <si>
    <t>部门支出总表</t>
  </si>
  <si>
    <t>基本支出</t>
  </si>
  <si>
    <t>项目支出</t>
  </si>
  <si>
    <t>科目编码</t>
  </si>
  <si>
    <t>类</t>
  </si>
  <si>
    <t>款</t>
  </si>
  <si>
    <t>项</t>
  </si>
  <si>
    <r>
      <rPr>
        <sz val="11"/>
        <color rgb="FF000000"/>
        <rFont val="Dialog.plain"/>
        <charset val="134"/>
      </rPr>
      <t>盐边县民族宗教事务局</t>
    </r>
  </si>
  <si>
    <t>201</t>
  </si>
  <si>
    <t>23</t>
  </si>
  <si>
    <t>01</t>
  </si>
  <si>
    <r>
      <rPr>
        <sz val="11"/>
        <color rgb="FF000000"/>
        <rFont val="Dialog.plain"/>
        <charset val="134"/>
      </rPr>
      <t> 行政运行</t>
    </r>
  </si>
  <si>
    <t>50</t>
  </si>
  <si>
    <r>
      <rPr>
        <sz val="11"/>
        <color rgb="FF000000"/>
        <rFont val="Dialog.plain"/>
        <charset val="134"/>
      </rPr>
      <t> 事业运行</t>
    </r>
  </si>
  <si>
    <t>99</t>
  </si>
  <si>
    <r>
      <rPr>
        <sz val="11"/>
        <color rgb="FF000000"/>
        <rFont val="Dialog.plain"/>
        <charset val="134"/>
      </rPr>
      <t> 其他民族事务支出</t>
    </r>
  </si>
  <si>
    <t>34</t>
  </si>
  <si>
    <t>04</t>
  </si>
  <si>
    <r>
      <rPr>
        <sz val="11"/>
        <color rgb="FF000000"/>
        <rFont val="Dialog.plain"/>
        <charset val="134"/>
      </rPr>
      <t> 宗教事务</t>
    </r>
  </si>
  <si>
    <r>
      <rPr>
        <sz val="11"/>
        <color rgb="FF000000"/>
        <rFont val="Dialog.plain"/>
        <charset val="134"/>
      </rPr>
      <t> 其他统战事务支出</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</si>
  <si>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</si>
  <si>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</si>
  <si>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</si>
  <si>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</si>
  <si>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</si>
  <si>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</si>
  <si>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</si>
  <si>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02</t>
  </si>
  <si>
    <r>
      <rPr>
        <sz val="11"/>
        <color rgb="FF000000"/>
        <rFont val="Dialog.plain"/>
        <charset val="134"/>
      </rPr>
      <t> 事业单位医疗</t>
    </r>
  </si>
  <si>
    <t>03</t>
  </si>
  <si>
    <r>
      <rPr>
        <sz val="11"/>
        <color rgb="FF000000"/>
        <rFont val="Dialog.plain"/>
        <charset val="134"/>
      </rPr>
      <t> 公务员医疗补助</t>
    </r>
  </si>
  <si>
    <r>
      <rPr>
        <sz val="11"/>
        <color rgb="FF000000"/>
        <rFont val="Dialog.plain"/>
        <charset val="134"/>
      </rPr>
      <t> 其他行政事业单位医疗支出</t>
    </r>
  </si>
  <si>
    <t>213</t>
  </si>
  <si>
    <r>
      <rPr>
        <sz val="11"/>
        <color rgb="FF000000"/>
        <rFont val="Dialog.plain"/>
        <charset val="134"/>
      </rPr>
      <t> 其他巩固脱贫攻坚成果衔接乡村振兴支出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</si>
  <si>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</si>
  <si>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</si>
  <si>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</si>
  <si>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</si>
  <si>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</si>
  <si>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</si>
  <si>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</si>
  <si>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</si>
  <si>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3,932,015.39</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</si>
  <si>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</si>
  <si>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</si>
  <si>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</si>
  <si>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</si>
  <si>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</si>
  <si>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</si>
  <si>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</si>
  <si>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</si>
  <si>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</si>
  <si>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</si>
  <si>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</si>
  <si>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</si>
  <si>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</si>
  <si>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</si>
  <si>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</si>
  <si>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</si>
  <si>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</si>
  <si>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</si>
  <si>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</si>
  <si>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</si>
  <si>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</si>
  <si>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</si>
  <si>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</si>
  <si>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</si>
  <si>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</si>
  <si>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</si>
  <si>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</si>
  <si>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</si>
  <si>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</si>
  <si>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</si>
  <si>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</si>
  <si>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</si>
  <si>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</si>
  <si>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</si>
  <si>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</si>
  <si>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</si>
  <si>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</si>
  <si>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</si>
  <si>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</si>
  <si>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</si>
  <si>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</si>
  <si>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</si>
  <si>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</si>
  <si>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</si>
  <si>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</si>
  <si>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盐边县民族宗教事务局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</si>
  <si>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</si>
  <si>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</si>
  <si>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</si>
  <si>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</si>
  <si>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</si>
  <si>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</si>
  <si>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</si>
  <si>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</si>
  <si>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</si>
  <si>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</si>
  <si>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</si>
  <si>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</si>
  <si>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</si>
  <si>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</si>
  <si>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</si>
  <si>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</si>
  <si>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</si>
  <si>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</si>
  <si>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</si>
  <si>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</si>
  <si>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</si>
  <si>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</si>
  <si>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</si>
  <si>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</si>
  <si>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</si>
  <si>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</si>
  <si>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</si>
  <si>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</si>
  <si>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</si>
  <si>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</si>
  <si>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</si>
  <si>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</si>
  <si>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</si>
  <si>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</si>
  <si>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</si>
  <si>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</si>
  <si>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17</t>
    </r>
  </si>
  <si>
    <r>
      <rPr>
        <sz val="11"/>
        <color rgb="FF000000"/>
        <rFont val="Dialog.plain"/>
        <charset val="134"/>
      </rPr>
      <t>   公务接待费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</si>
  <si>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</si>
  <si>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</si>
  <si>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</si>
  <si>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</si>
  <si>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</si>
  <si>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</si>
  <si>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</si>
  <si>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</si>
  <si>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</si>
  <si>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</si>
  <si>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</si>
  <si>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生活补助</t>
    </r>
  </si>
  <si>
    <r>
      <rPr>
        <sz val="11"/>
        <color rgb="FF000000"/>
        <rFont val="Dialog.plain"/>
        <charset val="134"/>
      </rPr>
      <t>   医疗费补助</t>
    </r>
  </si>
  <si>
    <t>表3</t>
  </si>
  <si>
    <t>一般公共预算支出预算表</t>
  </si>
  <si>
    <t>当年财政拨款安排</t>
  </si>
  <si>
    <r>
      <rPr>
        <sz val="11"/>
        <color rgb="FF000000"/>
        <rFont val="Dialog.plain"/>
        <charset val="134"/>
      </rPr>
      <t>中共盐边县委统战部（部门）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</si>
  <si>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</si>
  <si>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</si>
  <si>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</si>
  <si>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</si>
  <si>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</si>
  <si>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</si>
  <si>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</si>
  <si>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</si>
  <si>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</si>
  <si>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</si>
  <si>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</si>
  <si>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</si>
  <si>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30107</t>
  </si>
  <si>
    <r>
      <rPr>
        <sz val="11"/>
        <color rgb="FF000000"/>
        <rFont val="Dialog.plain"/>
        <charset val="134"/>
      </rPr>
      <t>  绩效工资</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</si>
  <si>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</si>
  <si>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</si>
  <si>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</si>
  <si>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</si>
  <si>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</si>
  <si>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</si>
  <si>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</si>
  <si>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</si>
  <si>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</si>
  <si>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</si>
  <si>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t>30114</t>
  </si>
  <si>
    <r>
      <rPr>
        <sz val="11"/>
        <color rgb="FF000000"/>
        <rFont val="Dialog.plain"/>
        <charset val="134"/>
      </rPr>
      <t>  医疗费</t>
    </r>
  </si>
  <si>
    <t>30199</t>
  </si>
  <si>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</si>
  <si>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</si>
  <si>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</si>
  <si>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</si>
  <si>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</si>
  <si>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</si>
  <si>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</si>
  <si>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</si>
  <si>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</si>
  <si>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</si>
  <si>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</si>
  <si>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</si>
  <si>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</si>
  <si>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</si>
  <si>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</si>
  <si>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30217</t>
  </si>
  <si>
    <r>
      <rPr>
        <sz val="11"/>
        <color rgb="FF000000"/>
        <rFont val="Dialog.plain"/>
        <charset val="134"/>
      </rPr>
      <t>  公务接待费</t>
    </r>
  </si>
  <si>
    <t>30228</t>
  </si>
  <si>
    <r>
      <rPr>
        <sz val="11"/>
        <color rgb="FF000000"/>
        <rFont val="Dialog.plain"/>
        <charset val="134"/>
      </rPr>
      <t>  工会经费</t>
    </r>
  </si>
  <si>
    <t>30229</t>
  </si>
  <si>
    <r>
      <rPr>
        <sz val="11"/>
        <color rgb="FF000000"/>
        <rFont val="Dialog.plain"/>
        <charset val="134"/>
      </rPr>
      <t>  福利费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</si>
  <si>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</si>
  <si>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</si>
  <si>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</si>
  <si>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</si>
  <si>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</si>
  <si>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</si>
  <si>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30305</t>
  </si>
  <si>
    <r>
      <rPr>
        <sz val="11"/>
        <color rgb="FF000000"/>
        <rFont val="Dialog.plain"/>
        <charset val="134"/>
      </rPr>
      <t>  生活补助</t>
    </r>
  </si>
  <si>
    <t>30307</t>
  </si>
  <si>
    <r>
      <rPr>
        <sz val="11"/>
        <color rgb="FF000000"/>
        <rFont val="Dialog.plain"/>
        <charset val="134"/>
      </rPr>
      <t>  医疗费补助</t>
    </r>
  </si>
  <si>
    <t>表3-2</t>
  </si>
  <si>
    <t>一般公共预算项目支出预算表</t>
  </si>
  <si>
    <t>金额</t>
  </si>
  <si>
    <r>
      <rPr>
        <sz val="11"/>
        <color rgb="FF000000"/>
        <rFont val="Dialog.plain"/>
        <charset val="134"/>
      </rPr>
      <t>  项目管理经费</t>
    </r>
  </si>
  <si>
    <r>
      <rPr>
        <sz val="11"/>
        <color rgb="FF000000"/>
        <rFont val="Dialog.plain"/>
        <charset val="134"/>
      </rPr>
      <t>  2024年春节慰问金</t>
    </r>
  </si>
  <si>
    <r>
      <rPr>
        <sz val="11"/>
        <color rgb="FF000000"/>
        <rFont val="Dialog.plain"/>
        <charset val="134"/>
      </rPr>
      <t>  2024年宗教专项经费</t>
    </r>
  </si>
  <si>
    <r>
      <rPr>
        <sz val="11"/>
        <color rgb="FF000000"/>
        <rFont val="Dialog.plain"/>
        <charset val="134"/>
      </rPr>
      <t>  2024年基层统战及民主党派专项经费</t>
    </r>
  </si>
  <si>
    <r>
      <rPr>
        <sz val="11"/>
        <color rgb="FF000000"/>
        <rFont val="Dialog.plain"/>
        <charset val="134"/>
      </rPr>
      <t>  2022年中央、省级衔接推进乡村振兴项目资金</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</si>
  <si>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</si>
  <si>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</si>
  <si>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</si>
  <si>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</si>
  <si>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</si>
  <si>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</si>
  <si>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</si>
  <si>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</si>
  <si>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</si>
  <si>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</si>
  <si>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</si>
  <si>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</si>
  <si>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此页无数据</t>
  </si>
  <si>
    <t>表4-1</t>
  </si>
  <si>
    <t>政府性基金预算“三公”经费支出预算表</t>
  </si>
  <si>
    <t>表5</t>
  </si>
  <si>
    <t>国有资本经营预算支出预算表</t>
  </si>
  <si>
    <t>本年国有资本经营预算支出</t>
  </si>
  <si>
    <t>表6-1</t>
  </si>
  <si>
    <t>部门预算项目支出绩效目标表</t>
  </si>
  <si>
    <t>(2024年度)</t>
  </si>
  <si>
    <t>项目名称</t>
  </si>
  <si>
    <t>2024年春节慰问金（春节慰问）</t>
  </si>
  <si>
    <t>部门（单位）</t>
  </si>
  <si>
    <t>项目资金
（万元）</t>
  </si>
  <si>
    <t>年度资金总额</t>
  </si>
  <si>
    <t>财政拨款</t>
  </si>
  <si>
    <t>其他资金</t>
  </si>
  <si>
    <t>总体目标</t>
  </si>
  <si>
    <t>圆满的完成春节对统一战线人员的慰问，为统一战线人员送上新春的慰问。</t>
  </si>
  <si>
    <t>绩效指标</t>
  </si>
  <si>
    <t>一级指标</t>
  </si>
  <si>
    <t>二级指标</t>
  </si>
  <si>
    <t>三级指标</t>
  </si>
  <si>
    <t>指标值（包含数字及文字描述）</t>
  </si>
  <si>
    <t>产出指标</t>
  </si>
  <si>
    <t>数量指标</t>
  </si>
  <si>
    <t>完成统一战线对象慰问人数</t>
  </si>
  <si>
    <t>77人</t>
  </si>
  <si>
    <t>质量指标</t>
  </si>
  <si>
    <t>完成春节走访慰问</t>
  </si>
  <si>
    <t>一对一上门走访慰问</t>
  </si>
  <si>
    <t>时效指标</t>
  </si>
  <si>
    <t>完成时间</t>
  </si>
  <si>
    <t>春节前完成全覆盖慰问</t>
  </si>
  <si>
    <t xml:space="preserve"> 成本指标</t>
  </si>
  <si>
    <t>经济成本指标</t>
  </si>
  <si>
    <t>投入的慰问金额</t>
  </si>
  <si>
    <t>3.85万元</t>
  </si>
  <si>
    <t>效益指标</t>
  </si>
  <si>
    <t>社会效益指标</t>
  </si>
  <si>
    <t>春节慰问对社会的影响</t>
  </si>
  <si>
    <t>优，维护地方的稳定</t>
  </si>
  <si>
    <t>经济效益指标</t>
  </si>
  <si>
    <t>春节慰问对经济的影响</t>
  </si>
  <si>
    <t>优</t>
  </si>
  <si>
    <t>满意度指标</t>
  </si>
  <si>
    <t>服务对象满意度指标</t>
  </si>
  <si>
    <t>满意度</t>
  </si>
  <si>
    <t>100%</t>
  </si>
  <si>
    <t>表6-2</t>
  </si>
  <si>
    <t>2024年基层统战及民主党派专项经费</t>
  </si>
  <si>
    <t>保障2024年基层统战及民主党派，民盟盐边总支、民进盐边支部、致公党盐边支部、九三学社盐边支社、盐边县支联分会、县新联会、县工商联的工作开展的经费。</t>
  </si>
  <si>
    <t>保障基层统战及民主党派数量</t>
  </si>
  <si>
    <t>民盟盐边总支、民进盐边支部、致公党盐边支部、九三学社盐边支社、盐边县支联分会、县新联会、县工商联等7家</t>
  </si>
  <si>
    <t>保质保量完成上级下达的调研任务</t>
  </si>
  <si>
    <t>7家基层统战及民主党派按时完成下达的调研任务，上交调研任务</t>
  </si>
  <si>
    <t>完成时效</t>
  </si>
  <si>
    <t>2024年全年</t>
  </si>
  <si>
    <t>投入的专项经费</t>
  </si>
  <si>
    <t>共计70万元</t>
  </si>
  <si>
    <t>产生的社会效益</t>
  </si>
  <si>
    <t>完成调研任务，促进社会发展，提高社会经济发展</t>
  </si>
  <si>
    <t>产生的经济效益</t>
  </si>
  <si>
    <t>表6-3</t>
  </si>
  <si>
    <t>2024年宗教专项经费</t>
  </si>
  <si>
    <t>完成上级下达的宗教工作任务。</t>
  </si>
  <si>
    <t>完成上级下达的宗教工作任务</t>
  </si>
  <si>
    <t>至少完成5项以上的工作，接受上级的检查</t>
  </si>
  <si>
    <t>按质按量上级下达的宗教工作</t>
  </si>
  <si>
    <t>符合上级下达的工作任务的要求，达到检查的标准。</t>
  </si>
  <si>
    <t>开展宗教工作的时间</t>
  </si>
  <si>
    <t>全年投入宗教工作的经费</t>
  </si>
  <si>
    <t>10万元</t>
  </si>
  <si>
    <t>宗教工作产生的社会效益</t>
  </si>
  <si>
    <t>开展宗教工作，维护地方的稳定，促进地方经济的发展。</t>
  </si>
  <si>
    <t>宗教工作产生的经济效益</t>
  </si>
  <si>
    <t>表  7</t>
  </si>
  <si>
    <t>部门整体支出绩效目标表</t>
  </si>
  <si>
    <t>（2024年度）</t>
  </si>
  <si>
    <t>部门名称</t>
  </si>
  <si>
    <t>年度主要任务</t>
  </si>
  <si>
    <t>任务名称</t>
  </si>
  <si>
    <t>主要内容</t>
  </si>
  <si>
    <t>完成工作目标任务</t>
  </si>
  <si>
    <t>完成上级部门及县委县政府安排下达全县民族宗教工作及全县统一战线工作的有序开展</t>
  </si>
  <si>
    <t>年度部门整体支出预算</t>
  </si>
  <si>
    <t>资金总额</t>
  </si>
  <si>
    <t>年度总体目标</t>
  </si>
  <si>
    <t>1.夯实团结奋斗的共同思想根基。2.抓好重点任务落地落实。3.防范化解统一战线领域重大风险隐患。
4.服务经济社会高质量发展。5.抓好共同富裕社会动员专班各项工作。6.更好促进“两个健康”。
7.提升中国新型政党制度效能。8.支持民主党派加强自身建设。9.深化党外知识分子和无党派人士工作。
10.强化新的社会阶层人士统战工作。11.持续铸牢中华民族共同体意识。12.推进我国宗教中国化盐边实践。
13.发展壮大爱港爱澳力量和台湾爱国统一力量。14.推动海外统战工作和侨务工作纵深发展。
15.深化统战宣传文化工作。16.深入推进网络统战工作。17.加强基层统战工作。
18.进一步完善大统战工作格局。19.切实建强“两支队伍”。20.加强统战系统党的建设。</t>
  </si>
  <si>
    <t>年度绩效指标</t>
  </si>
  <si>
    <t>指标值
（包含数字及文字描述）</t>
  </si>
  <si>
    <t>保障单位日常工作支出，正常开展业务工作</t>
  </si>
  <si>
    <t>在值人员15人</t>
  </si>
  <si>
    <t>提高工作效率、保质保量完成工作</t>
  </si>
  <si>
    <t>保障时间</t>
  </si>
  <si>
    <t>成本指标</t>
  </si>
  <si>
    <t>支出预算经费</t>
  </si>
  <si>
    <t>393.2万元</t>
  </si>
  <si>
    <t>资金使用绩效</t>
  </si>
  <si>
    <t>逐步提高</t>
  </si>
  <si>
    <t>财政资金公开</t>
  </si>
  <si>
    <t>公开透明</t>
  </si>
  <si>
    <t>生态效益指标</t>
  </si>
  <si>
    <t>公开透明，力促经济发展</t>
  </si>
  <si>
    <t>长期</t>
  </si>
  <si>
    <t>≧90%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</si>
</sst>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45">
    <font>
      <sz val="11"/>
      <color indexed="8"/>
      <name val="宋体"/>
      <charset val="1"/>
      <scheme val="minor"/>
    </font>
    <font>
      <sz val="10"/>
      <color rgb="FF000000"/>
      <name val="黑体"/>
      <charset val="134"/>
    </font>
    <font>
      <sz val="15"/>
      <color rgb="FF000000"/>
      <name val="黑体"/>
      <charset val="134"/>
    </font>
    <font>
      <sz val="9"/>
      <color rgb="FF000000"/>
      <name val="SimSun"/>
      <charset val="134"/>
    </font>
    <font>
      <sz val="9"/>
      <name val="SimSun"/>
      <charset val="134"/>
    </font>
    <font>
      <sz val="9"/>
      <name val="宋体"/>
      <charset val="134"/>
    </font>
    <font>
      <sz val="14"/>
      <name val="宋体"/>
      <charset val="134"/>
    </font>
    <font>
      <b/>
      <sz val="18"/>
      <name val="宋体"/>
      <charset val="134"/>
    </font>
    <font>
      <b/>
      <sz val="12"/>
      <name val="仿宋_GB2312"/>
      <charset val="134"/>
    </font>
    <font>
      <sz val="11"/>
      <name val="宋体"/>
      <charset val="134"/>
    </font>
    <font>
      <sz val="10"/>
      <name val="宋体"/>
      <charset val="134"/>
    </font>
    <font>
      <sz val="12"/>
      <name val="仿宋_GB2312"/>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36"/>
      <color rgb="FF00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Dialog.plain"/>
      <charset val="134"/>
    </font>
    <font>
      <b/>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right style="thin">
        <color auto="1"/>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22" fillId="0" borderId="0" applyFont="0" applyFill="0" applyBorder="0" applyAlignment="0" applyProtection="0">
      <alignment vertical="center"/>
    </xf>
    <xf numFmtId="41"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4" borderId="28"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9" applyNumberFormat="0" applyFill="0" applyAlignment="0" applyProtection="0">
      <alignment vertical="center"/>
    </xf>
    <xf numFmtId="0" fontId="29" fillId="0" borderId="29" applyNumberFormat="0" applyFill="0" applyAlignment="0" applyProtection="0">
      <alignment vertical="center"/>
    </xf>
    <xf numFmtId="0" fontId="30" fillId="0" borderId="30" applyNumberFormat="0" applyFill="0" applyAlignment="0" applyProtection="0">
      <alignment vertical="center"/>
    </xf>
    <xf numFmtId="0" fontId="30" fillId="0" borderId="0" applyNumberFormat="0" applyFill="0" applyBorder="0" applyAlignment="0" applyProtection="0">
      <alignment vertical="center"/>
    </xf>
    <xf numFmtId="0" fontId="31" fillId="5" borderId="31" applyNumberFormat="0" applyAlignment="0" applyProtection="0">
      <alignment vertical="center"/>
    </xf>
    <xf numFmtId="0" fontId="32" fillId="6" borderId="32" applyNumberFormat="0" applyAlignment="0" applyProtection="0">
      <alignment vertical="center"/>
    </xf>
    <xf numFmtId="0" fontId="33" fillId="6" borderId="31" applyNumberFormat="0" applyAlignment="0" applyProtection="0">
      <alignment vertical="center"/>
    </xf>
    <xf numFmtId="0" fontId="34" fillId="7" borderId="33" applyNumberFormat="0" applyAlignment="0" applyProtection="0">
      <alignment vertical="center"/>
    </xf>
    <xf numFmtId="0" fontId="35" fillId="0" borderId="34" applyNumberFormat="0" applyFill="0" applyAlignment="0" applyProtection="0">
      <alignment vertical="center"/>
    </xf>
    <xf numFmtId="0" fontId="36" fillId="0" borderId="35"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xf numFmtId="0" fontId="42" fillId="0" borderId="0"/>
  </cellStyleXfs>
  <cellXfs count="122">
    <xf numFmtId="0" fontId="0" fillId="0" borderId="0" xfId="0">
      <alignment vertical="center"/>
    </xf>
    <xf numFmtId="0" fontId="1" fillId="0" borderId="0" xfId="0" applyFont="1" applyBorder="1" applyAlignment="1">
      <alignment vertical="center" wrapText="1"/>
    </xf>
    <xf numFmtId="0" fontId="2" fillId="0" borderId="0" xfId="0" applyFont="1" applyAlignment="1">
      <alignment horizontal="center" vertical="center" wrapText="1"/>
    </xf>
    <xf numFmtId="0" fontId="3"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4" fontId="4" fillId="0" borderId="3" xfId="0" applyNumberFormat="1" applyFont="1" applyFill="1" applyBorder="1" applyAlignment="1">
      <alignment horizontal="right" vertical="center" wrapText="1"/>
    </xf>
    <xf numFmtId="4" fontId="4" fillId="0" borderId="4"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49"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0" xfId="0" applyFont="1" applyFill="1" applyBorder="1" applyAlignment="1">
      <alignment horizontal="right" vertical="center"/>
    </xf>
    <xf numFmtId="0" fontId="6" fillId="0" borderId="0" xfId="0" applyFont="1" applyFill="1" applyBorder="1" applyAlignment="1">
      <alignment horizontal="left" vertical="center"/>
    </xf>
    <xf numFmtId="0" fontId="7" fillId="0" borderId="0" xfId="0" applyNumberFormat="1" applyFont="1" applyFill="1" applyBorder="1" applyAlignment="1" applyProtection="1">
      <alignment horizontal="center" vertical="center"/>
    </xf>
    <xf numFmtId="0" fontId="8" fillId="0" borderId="0" xfId="0" applyNumberFormat="1" applyFont="1" applyFill="1" applyBorder="1" applyAlignment="1" applyProtection="1">
      <alignment horizontal="center" vertical="center"/>
    </xf>
    <xf numFmtId="0" fontId="9" fillId="0" borderId="0" xfId="0" applyFont="1" applyFill="1" applyBorder="1" applyAlignment="1">
      <alignment horizontal="center" vertical="center"/>
    </xf>
    <xf numFmtId="0" fontId="9" fillId="0" borderId="1" xfId="0" applyFont="1" applyFill="1" applyBorder="1" applyAlignment="1">
      <alignment horizontal="center" vertical="center"/>
    </xf>
    <xf numFmtId="49" fontId="9" fillId="0" borderId="1" xfId="0" applyNumberFormat="1" applyFont="1" applyFill="1" applyBorder="1" applyAlignment="1" applyProtection="1">
      <alignment horizontal="center" vertical="center"/>
    </xf>
    <xf numFmtId="0" fontId="9" fillId="0" borderId="6" xfId="0" applyFont="1" applyFill="1" applyBorder="1" applyAlignment="1">
      <alignment horizontal="center" vertical="center"/>
    </xf>
    <xf numFmtId="0" fontId="9"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left" vertical="center"/>
    </xf>
    <xf numFmtId="3" fontId="9" fillId="0" borderId="7" xfId="0" applyNumberFormat="1" applyFont="1" applyFill="1" applyBorder="1" applyAlignment="1" applyProtection="1">
      <alignment horizontal="center" vertical="center"/>
    </xf>
    <xf numFmtId="3" fontId="9" fillId="0" borderId="8" xfId="0" applyNumberFormat="1" applyFont="1" applyFill="1" applyBorder="1" applyAlignment="1" applyProtection="1">
      <alignment horizontal="center" vertical="center"/>
    </xf>
    <xf numFmtId="0" fontId="9" fillId="0" borderId="1" xfId="0" applyNumberFormat="1" applyFont="1" applyFill="1" applyBorder="1" applyAlignment="1" applyProtection="1">
      <alignment horizontal="center" vertical="center"/>
    </xf>
    <xf numFmtId="0" fontId="9" fillId="0" borderId="1" xfId="0" applyNumberFormat="1" applyFont="1" applyFill="1" applyBorder="1" applyAlignment="1" applyProtection="1">
      <alignment horizontal="left" vertical="center" wrapText="1"/>
    </xf>
    <xf numFmtId="3" fontId="9" fillId="0" borderId="1" xfId="0" applyNumberFormat="1" applyFont="1" applyFill="1" applyBorder="1" applyAlignment="1" applyProtection="1">
      <alignment horizontal="left" vertical="center" wrapText="1"/>
    </xf>
    <xf numFmtId="0" fontId="9" fillId="0" borderId="9"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left" vertical="center" wrapText="1"/>
    </xf>
    <xf numFmtId="0" fontId="9" fillId="0" borderId="10" xfId="0" applyFont="1" applyFill="1" applyBorder="1" applyAlignment="1">
      <alignment horizontal="center" vertical="center" wrapText="1"/>
    </xf>
    <xf numFmtId="0" fontId="9" fillId="0" borderId="10" xfId="0" applyNumberFormat="1" applyFont="1" applyFill="1" applyBorder="1" applyAlignment="1" applyProtection="1">
      <alignment horizontal="center" vertical="center" wrapText="1"/>
    </xf>
    <xf numFmtId="0" fontId="9" fillId="0" borderId="11" xfId="0" applyNumberFormat="1" applyFont="1" applyFill="1" applyBorder="1" applyAlignment="1" applyProtection="1">
      <alignment horizontal="center" vertical="center" wrapText="1"/>
    </xf>
    <xf numFmtId="49" fontId="9" fillId="0" borderId="1" xfId="0" applyNumberFormat="1" applyFont="1" applyFill="1" applyBorder="1" applyAlignment="1" applyProtection="1">
      <alignment horizontal="center" vertical="center" wrapText="1"/>
    </xf>
    <xf numFmtId="49" fontId="9" fillId="0" borderId="7" xfId="0" applyNumberFormat="1" applyFont="1" applyFill="1" applyBorder="1" applyAlignment="1" applyProtection="1">
      <alignment horizontal="center" vertical="center" wrapText="1"/>
    </xf>
    <xf numFmtId="49" fontId="9" fillId="0" borderId="8" xfId="0" applyNumberFormat="1" applyFont="1" applyFill="1" applyBorder="1" applyAlignment="1" applyProtection="1">
      <alignment horizontal="center" vertical="center" wrapText="1"/>
    </xf>
    <xf numFmtId="0" fontId="9" fillId="0" borderId="12" xfId="0" applyNumberFormat="1" applyFont="1" applyFill="1" applyBorder="1" applyAlignment="1" applyProtection="1">
      <alignment horizontal="center" vertical="center" wrapText="1"/>
    </xf>
    <xf numFmtId="49" fontId="9" fillId="0" borderId="9" xfId="0" applyNumberFormat="1" applyFont="1" applyFill="1" applyBorder="1" applyAlignment="1" applyProtection="1">
      <alignment horizontal="center" vertical="center" wrapText="1"/>
    </xf>
    <xf numFmtId="49" fontId="9" fillId="0" borderId="13"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14" xfId="0" applyNumberFormat="1" applyFont="1" applyFill="1" applyBorder="1" applyAlignment="1" applyProtection="1">
      <alignment horizontal="center" vertical="center" wrapText="1"/>
    </xf>
    <xf numFmtId="0" fontId="9" fillId="0" borderId="15" xfId="0" applyNumberFormat="1" applyFont="1" applyFill="1" applyBorder="1" applyAlignment="1" applyProtection="1">
      <alignment horizontal="center" vertical="center" wrapText="1"/>
    </xf>
    <xf numFmtId="49" fontId="9" fillId="0" borderId="6" xfId="0" applyNumberFormat="1" applyFont="1" applyFill="1" applyBorder="1" applyAlignment="1" applyProtection="1">
      <alignment horizontal="center" vertical="center" wrapText="1"/>
    </xf>
    <xf numFmtId="49" fontId="9" fillId="0" borderId="15" xfId="0" applyNumberFormat="1" applyFont="1" applyFill="1" applyBorder="1" applyAlignment="1" applyProtection="1">
      <alignment horizontal="center" vertical="center" wrapText="1"/>
    </xf>
    <xf numFmtId="49" fontId="9" fillId="0" borderId="14" xfId="0" applyNumberFormat="1" applyFont="1" applyFill="1" applyBorder="1" applyAlignment="1" applyProtection="1">
      <alignment horizontal="center" vertical="center" wrapText="1"/>
    </xf>
    <xf numFmtId="0" fontId="9" fillId="0" borderId="0"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xf>
    <xf numFmtId="0" fontId="9" fillId="0" borderId="7" xfId="0" applyNumberFormat="1" applyFont="1" applyFill="1" applyBorder="1" applyAlignment="1" applyProtection="1">
      <alignment horizontal="center" vertical="center" wrapText="1"/>
    </xf>
    <xf numFmtId="3" fontId="9" fillId="0" borderId="16" xfId="0" applyNumberFormat="1" applyFont="1" applyFill="1" applyBorder="1" applyAlignment="1" applyProtection="1">
      <alignment horizontal="center" vertical="center"/>
    </xf>
    <xf numFmtId="0" fontId="9" fillId="0" borderId="13" xfId="0" applyNumberFormat="1" applyFont="1" applyFill="1" applyBorder="1" applyAlignment="1" applyProtection="1">
      <alignment horizontal="center" vertical="center" wrapText="1"/>
    </xf>
    <xf numFmtId="49" fontId="9" fillId="0" borderId="16" xfId="0" applyNumberFormat="1" applyFont="1" applyFill="1" applyBorder="1" applyAlignment="1" applyProtection="1">
      <alignment horizontal="center" vertical="center" wrapText="1"/>
    </xf>
    <xf numFmtId="49" fontId="9" fillId="0" borderId="17" xfId="0" applyNumberFormat="1" applyFont="1" applyFill="1" applyBorder="1" applyAlignment="1" applyProtection="1">
      <alignment horizontal="center" vertical="center" wrapText="1"/>
    </xf>
    <xf numFmtId="0" fontId="10" fillId="0" borderId="0" xfId="0" applyFont="1" applyFill="1" applyBorder="1" applyAlignment="1">
      <alignment horizontal="right" vertical="center"/>
    </xf>
    <xf numFmtId="0" fontId="11" fillId="0" borderId="0" xfId="0" applyFont="1" applyFill="1" applyBorder="1" applyAlignment="1">
      <alignment horizontal="center" vertical="center"/>
    </xf>
    <xf numFmtId="3" fontId="9" fillId="0" borderId="1" xfId="0" applyNumberFormat="1" applyFont="1" applyFill="1" applyBorder="1" applyAlignment="1" applyProtection="1">
      <alignment horizontal="center" vertical="center"/>
    </xf>
    <xf numFmtId="3" fontId="9" fillId="0" borderId="1" xfId="0" applyNumberFormat="1" applyFont="1" applyFill="1" applyBorder="1" applyAlignment="1" applyProtection="1">
      <alignment horizontal="left" vertical="center"/>
    </xf>
    <xf numFmtId="176" fontId="9" fillId="0" borderId="1" xfId="0" applyNumberFormat="1" applyFont="1" applyFill="1" applyBorder="1" applyAlignment="1" applyProtection="1">
      <alignment horizontal="center" vertical="center"/>
    </xf>
    <xf numFmtId="0" fontId="12" fillId="0" borderId="18" xfId="0" applyFont="1" applyBorder="1" applyAlignment="1">
      <alignment vertical="center"/>
    </xf>
    <xf numFmtId="0" fontId="13" fillId="0" borderId="18" xfId="0" applyFont="1" applyBorder="1" applyAlignment="1">
      <alignment vertical="center"/>
    </xf>
    <xf numFmtId="0" fontId="4" fillId="0" borderId="0" xfId="0" applyFont="1" applyBorder="1" applyAlignment="1">
      <alignment vertical="center" wrapText="1"/>
    </xf>
    <xf numFmtId="0" fontId="12" fillId="0" borderId="18" xfId="0" applyFont="1" applyBorder="1" applyAlignment="1">
      <alignment vertical="center" wrapText="1"/>
    </xf>
    <xf numFmtId="0" fontId="14" fillId="0" borderId="18" xfId="0" applyFont="1" applyBorder="1" applyAlignment="1">
      <alignment horizontal="center" vertical="center"/>
    </xf>
    <xf numFmtId="0" fontId="12" fillId="0" borderId="19" xfId="0" applyFont="1" applyBorder="1" applyAlignment="1">
      <alignment vertical="center"/>
    </xf>
    <xf numFmtId="0" fontId="13" fillId="0" borderId="19" xfId="0" applyFont="1" applyBorder="1" applyAlignment="1">
      <alignment horizontal="left" vertical="center"/>
    </xf>
    <xf numFmtId="0" fontId="12" fillId="0" borderId="20" xfId="0" applyFont="1" applyBorder="1" applyAlignment="1">
      <alignment vertical="center"/>
    </xf>
    <xf numFmtId="0" fontId="15" fillId="2" borderId="21" xfId="0" applyFont="1" applyFill="1" applyBorder="1" applyAlignment="1">
      <alignment horizontal="center" vertical="center"/>
    </xf>
    <xf numFmtId="0" fontId="12" fillId="0" borderId="20" xfId="0" applyFont="1" applyBorder="1" applyAlignment="1">
      <alignment vertical="center" wrapText="1"/>
    </xf>
    <xf numFmtId="0" fontId="16" fillId="0" borderId="20" xfId="0" applyFont="1" applyBorder="1" applyAlignment="1">
      <alignment vertical="center"/>
    </xf>
    <xf numFmtId="0" fontId="15" fillId="0" borderId="21" xfId="0" applyFont="1" applyBorder="1" applyAlignment="1">
      <alignment horizontal="center" vertical="center"/>
    </xf>
    <xf numFmtId="4" fontId="15" fillId="0" borderId="21" xfId="0" applyNumberFormat="1" applyFont="1" applyBorder="1" applyAlignment="1">
      <alignment horizontal="right" vertical="center"/>
    </xf>
    <xf numFmtId="0" fontId="13" fillId="3" borderId="21" xfId="0" applyFont="1" applyFill="1" applyBorder="1" applyAlignment="1">
      <alignment horizontal="left" vertical="center"/>
    </xf>
    <xf numFmtId="0" fontId="13" fillId="3" borderId="21" xfId="0" applyFont="1" applyFill="1" applyBorder="1" applyAlignment="1">
      <alignment horizontal="left" vertical="center" wrapText="1"/>
    </xf>
    <xf numFmtId="4" fontId="13" fillId="0" borderId="21" xfId="0" applyNumberFormat="1" applyFont="1" applyBorder="1" applyAlignment="1">
      <alignment horizontal="right" vertical="center"/>
    </xf>
    <xf numFmtId="4" fontId="13" fillId="3" borderId="21" xfId="0" applyNumberFormat="1" applyFont="1" applyFill="1" applyBorder="1" applyAlignment="1">
      <alignment horizontal="right" vertical="center"/>
    </xf>
    <xf numFmtId="0" fontId="12" fillId="0" borderId="22" xfId="0" applyFont="1" applyBorder="1" applyAlignment="1">
      <alignment vertical="center"/>
    </xf>
    <xf numFmtId="0" fontId="12" fillId="0" borderId="22" xfId="0" applyFont="1" applyBorder="1" applyAlignment="1">
      <alignment vertical="center" wrapText="1"/>
    </xf>
    <xf numFmtId="0" fontId="13" fillId="0" borderId="18" xfId="0" applyFont="1" applyBorder="1" applyAlignment="1">
      <alignment horizontal="right" vertical="center" wrapText="1"/>
    </xf>
    <xf numFmtId="0" fontId="13" fillId="0" borderId="19" xfId="0" applyFont="1" applyBorder="1" applyAlignment="1">
      <alignment horizontal="center" vertical="center"/>
    </xf>
    <xf numFmtId="0" fontId="12" fillId="0" borderId="23" xfId="0" applyFont="1" applyBorder="1" applyAlignment="1">
      <alignment vertical="center"/>
    </xf>
    <xf numFmtId="0" fontId="12" fillId="0" borderId="24" xfId="0" applyFont="1" applyBorder="1" applyAlignment="1">
      <alignment vertical="center"/>
    </xf>
    <xf numFmtId="0" fontId="12" fillId="0" borderId="24" xfId="0" applyFont="1" applyBorder="1" applyAlignment="1">
      <alignment vertical="center" wrapText="1"/>
    </xf>
    <xf numFmtId="0" fontId="16" fillId="0" borderId="24" xfId="0" applyFont="1" applyBorder="1" applyAlignment="1">
      <alignment vertical="center" wrapText="1"/>
    </xf>
    <xf numFmtId="0" fontId="12" fillId="0" borderId="25" xfId="0" applyFont="1" applyBorder="1" applyAlignment="1">
      <alignment vertical="center" wrapText="1"/>
    </xf>
    <xf numFmtId="0" fontId="15" fillId="2" borderId="21" xfId="0" applyFont="1" applyFill="1" applyBorder="1" applyAlignment="1">
      <alignment horizontal="center" vertical="center" wrapText="1"/>
    </xf>
    <xf numFmtId="0" fontId="3" fillId="0" borderId="18" xfId="0" applyFont="1" applyBorder="1" applyAlignment="1">
      <alignment vertical="center" wrapText="1"/>
    </xf>
    <xf numFmtId="0" fontId="17" fillId="0" borderId="18" xfId="0" applyFont="1" applyBorder="1" applyAlignment="1">
      <alignment horizontal="right" vertical="center" wrapText="1"/>
    </xf>
    <xf numFmtId="0" fontId="13" fillId="0" borderId="19" xfId="0" applyFont="1" applyBorder="1" applyAlignment="1">
      <alignment horizontal="right" vertical="center"/>
    </xf>
    <xf numFmtId="0" fontId="15" fillId="2" borderId="26" xfId="0" applyFont="1" applyFill="1" applyBorder="1" applyAlignment="1">
      <alignment horizontal="center" vertical="center"/>
    </xf>
    <xf numFmtId="0" fontId="15" fillId="0" borderId="26" xfId="0" applyFont="1" applyBorder="1" applyAlignment="1">
      <alignment horizontal="center" vertical="center"/>
    </xf>
    <xf numFmtId="4" fontId="15" fillId="0" borderId="26" xfId="0" applyNumberFormat="1" applyFont="1" applyBorder="1" applyAlignment="1">
      <alignment horizontal="right" vertical="center"/>
    </xf>
    <xf numFmtId="0" fontId="13" fillId="0" borderId="26" xfId="0" applyFont="1" applyBorder="1" applyAlignment="1">
      <alignment horizontal="center" vertical="center" wrapText="1"/>
    </xf>
    <xf numFmtId="0" fontId="13" fillId="0" borderId="26" xfId="0" applyFont="1" applyBorder="1" applyAlignment="1">
      <alignment horizontal="left" vertical="center"/>
    </xf>
    <xf numFmtId="0" fontId="13" fillId="0" borderId="26" xfId="0" applyFont="1" applyBorder="1" applyAlignment="1">
      <alignment horizontal="left" vertical="center" wrapText="1"/>
    </xf>
    <xf numFmtId="4" fontId="13" fillId="0" borderId="26" xfId="0" applyNumberFormat="1" applyFont="1" applyBorder="1" applyAlignment="1">
      <alignment horizontal="right" vertical="center"/>
    </xf>
    <xf numFmtId="0" fontId="3" fillId="0" borderId="22" xfId="0" applyFont="1" applyBorder="1" applyAlignment="1">
      <alignment vertical="center" wrapText="1"/>
    </xf>
    <xf numFmtId="0" fontId="3" fillId="0" borderId="24" xfId="0" applyFont="1" applyBorder="1" applyAlignment="1">
      <alignment vertical="center" wrapText="1"/>
    </xf>
    <xf numFmtId="0" fontId="3" fillId="0" borderId="25" xfId="0" applyFont="1" applyBorder="1" applyAlignment="1">
      <alignment vertical="center" wrapText="1"/>
    </xf>
    <xf numFmtId="0" fontId="3" fillId="0" borderId="19" xfId="0" applyFont="1" applyBorder="1" applyAlignment="1">
      <alignment vertical="center" wrapText="1"/>
    </xf>
    <xf numFmtId="0" fontId="13" fillId="0" borderId="26" xfId="0" applyFont="1" applyBorder="1" applyAlignment="1">
      <alignment horizontal="center" vertical="center"/>
    </xf>
    <xf numFmtId="0" fontId="12" fillId="0" borderId="19" xfId="0" applyFont="1" applyBorder="1" applyAlignment="1">
      <alignment vertical="center" wrapText="1"/>
    </xf>
    <xf numFmtId="0" fontId="3" fillId="0" borderId="20" xfId="0" applyFont="1" applyBorder="1" applyAlignment="1">
      <alignment vertical="center" wrapText="1"/>
    </xf>
    <xf numFmtId="0" fontId="3" fillId="0" borderId="23" xfId="0" applyFont="1" applyBorder="1" applyAlignment="1">
      <alignment vertical="center" wrapText="1"/>
    </xf>
    <xf numFmtId="0" fontId="17" fillId="0" borderId="20" xfId="0" applyFont="1" applyBorder="1" applyAlignment="1">
      <alignment vertical="center"/>
    </xf>
    <xf numFmtId="0" fontId="3" fillId="0" borderId="18" xfId="0" applyFont="1" applyBorder="1" applyAlignment="1">
      <alignment vertical="center"/>
    </xf>
    <xf numFmtId="0" fontId="17" fillId="0" borderId="18" xfId="0" applyFont="1" applyBorder="1" applyAlignment="1">
      <alignment horizontal="right" vertical="center"/>
    </xf>
    <xf numFmtId="0" fontId="3" fillId="0" borderId="20" xfId="0" applyFont="1" applyBorder="1" applyAlignment="1">
      <alignment vertical="center"/>
    </xf>
    <xf numFmtId="0" fontId="18" fillId="0" borderId="18" xfId="0" applyFont="1" applyBorder="1" applyAlignment="1">
      <alignment horizontal="center" vertical="center"/>
    </xf>
    <xf numFmtId="0" fontId="17" fillId="0" borderId="19" xfId="0" applyFont="1" applyBorder="1" applyAlignment="1">
      <alignment horizontal="center" vertical="center"/>
    </xf>
    <xf numFmtId="0" fontId="13" fillId="0" borderId="26" xfId="0" applyFont="1" applyFill="1" applyBorder="1" applyAlignment="1">
      <alignment horizontal="right" vertical="center"/>
    </xf>
    <xf numFmtId="0" fontId="3" fillId="0" borderId="22" xfId="0" applyFont="1" applyBorder="1" applyAlignment="1">
      <alignment vertical="center"/>
    </xf>
    <xf numFmtId="0" fontId="15" fillId="0" borderId="26" xfId="0" applyFont="1" applyBorder="1" applyAlignment="1">
      <alignment horizontal="center" vertical="center" wrapText="1"/>
    </xf>
    <xf numFmtId="0" fontId="19" fillId="0" borderId="20" xfId="0" applyFont="1" applyBorder="1" applyAlignment="1">
      <alignment vertical="center" wrapText="1"/>
    </xf>
    <xf numFmtId="0" fontId="19" fillId="0" borderId="24" xfId="0" applyFont="1" applyBorder="1" applyAlignment="1">
      <alignment vertical="center" wrapText="1"/>
    </xf>
    <xf numFmtId="0" fontId="20" fillId="0" borderId="20" xfId="0" applyFont="1" applyBorder="1" applyAlignment="1">
      <alignment vertical="center" wrapText="1"/>
    </xf>
    <xf numFmtId="0" fontId="20" fillId="0" borderId="24" xfId="0" applyFont="1" applyBorder="1" applyAlignment="1">
      <alignment vertical="center" wrapText="1"/>
    </xf>
    <xf numFmtId="0" fontId="19" fillId="0" borderId="22" xfId="0" applyFont="1" applyBorder="1" applyAlignment="1">
      <alignment vertical="center" wrapText="1"/>
    </xf>
    <xf numFmtId="0" fontId="3" fillId="0" borderId="27" xfId="0" applyFont="1" applyBorder="1" applyAlignment="1">
      <alignment vertical="center" wrapText="1"/>
    </xf>
    <xf numFmtId="0" fontId="21" fillId="0" borderId="0" xfId="0" applyFont="1" applyBorder="1" applyAlignment="1">
      <alignment horizontal="center" vertical="center" wrapText="1"/>
    </xf>
    <xf numFmtId="177" fontId="14" fillId="0" borderId="0"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A3" sqref="A3"/>
    </sheetView>
  </sheetViews>
  <sheetFormatPr defaultColWidth="10" defaultRowHeight="13.5" outlineLevelRow="2"/>
  <cols>
    <col min="1" max="1" width="143.625" customWidth="1"/>
  </cols>
  <sheetData>
    <row r="1" ht="108" customHeight="1" spans="1:1">
      <c r="A1" s="120" t="s">
        <v>0</v>
      </c>
    </row>
    <row r="2" ht="79" customHeight="1" spans="1:1">
      <c r="A2" s="120" t="s">
        <v>1</v>
      </c>
    </row>
    <row r="3" ht="128.1" customHeight="1" spans="1:1">
      <c r="A3" s="121">
        <v>45383</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B3" sqref="B3"/>
    </sheetView>
  </sheetViews>
  <sheetFormatPr defaultColWidth="10" defaultRowHeight="13.5" outlineLevelCol="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ht="14.25" customHeight="1" spans="1:6">
      <c r="A1" s="105"/>
      <c r="B1" s="61"/>
      <c r="D1" s="106"/>
      <c r="E1" s="61" t="s">
        <v>2</v>
      </c>
      <c r="F1" s="98" t="s">
        <v>3</v>
      </c>
    </row>
    <row r="2" ht="19.9" customHeight="1" spans="1:6">
      <c r="A2" s="108"/>
      <c r="B2" s="109" t="s">
        <v>4</v>
      </c>
      <c r="C2" s="109"/>
      <c r="D2" s="109"/>
      <c r="E2" s="109"/>
      <c r="F2" s="98"/>
    </row>
    <row r="3" ht="17.1" customHeight="1" spans="1:6">
      <c r="A3" s="108"/>
      <c r="B3" s="66" t="s">
        <v>5</v>
      </c>
      <c r="D3" s="62"/>
      <c r="E3" s="110" t="s">
        <v>6</v>
      </c>
      <c r="F3" s="98"/>
    </row>
    <row r="4" ht="21.4" customHeight="1" spans="1:6">
      <c r="A4" s="108"/>
      <c r="B4" s="90" t="s">
        <v>7</v>
      </c>
      <c r="C4" s="90"/>
      <c r="D4" s="90" t="s">
        <v>8</v>
      </c>
      <c r="E4" s="90"/>
      <c r="F4" s="98"/>
    </row>
    <row r="5" ht="21.4" customHeight="1" spans="1:6">
      <c r="A5" s="108"/>
      <c r="B5" s="90" t="s">
        <v>9</v>
      </c>
      <c r="C5" s="90" t="s">
        <v>10</v>
      </c>
      <c r="D5" s="90" t="s">
        <v>9</v>
      </c>
      <c r="E5" s="90" t="s">
        <v>10</v>
      </c>
      <c r="F5" s="98"/>
    </row>
    <row r="6" ht="19.9" customHeight="1" spans="1:6">
      <c r="A6" s="67"/>
      <c r="B6" s="95" t="s">
        <v>11</v>
      </c>
      <c r="C6" s="92">
        <v>3932015.39</v>
      </c>
      <c r="D6" s="95" t="s">
        <v>12</v>
      </c>
      <c r="E6" s="111" t="s">
        <v>13</v>
      </c>
      <c r="F6" s="83"/>
    </row>
    <row r="7" ht="19.9" customHeight="1" spans="1:6">
      <c r="A7" s="67"/>
      <c r="B7" s="95" t="s">
        <v>14</v>
      </c>
      <c r="C7" s="96"/>
      <c r="D7" s="95" t="s">
        <v>15</v>
      </c>
      <c r="E7" s="96"/>
      <c r="F7" s="83"/>
    </row>
    <row r="8" ht="19.9" customHeight="1" spans="1:6">
      <c r="A8" s="67"/>
      <c r="B8" s="95" t="s">
        <v>16</v>
      </c>
      <c r="C8" s="96"/>
      <c r="D8" s="95" t="s">
        <v>17</v>
      </c>
      <c r="E8" s="96"/>
      <c r="F8" s="83"/>
    </row>
    <row r="9" ht="19.9" customHeight="1" spans="1:6">
      <c r="A9" s="67"/>
      <c r="B9" s="95" t="s">
        <v>18</v>
      </c>
      <c r="C9" s="96"/>
      <c r="D9" s="95" t="s">
        <v>19</v>
      </c>
      <c r="E9" s="96"/>
      <c r="F9" s="83"/>
    </row>
    <row r="10" ht="19.9" customHeight="1" spans="1:6">
      <c r="A10" s="67"/>
      <c r="B10" s="95" t="s">
        <v>20</v>
      </c>
      <c r="C10" s="96"/>
      <c r="D10" s="95" t="s">
        <v>21</v>
      </c>
      <c r="E10" s="96"/>
      <c r="F10" s="83"/>
    </row>
    <row r="11" ht="19.9" customHeight="1" spans="1:6">
      <c r="A11" s="67"/>
      <c r="B11" s="95" t="s">
        <v>22</v>
      </c>
      <c r="C11" s="96"/>
      <c r="D11" s="95" t="s">
        <v>23</v>
      </c>
      <c r="E11" s="96"/>
      <c r="F11" s="83"/>
    </row>
    <row r="12" ht="19.9" customHeight="1" spans="1:6">
      <c r="A12" s="67"/>
      <c r="B12" s="95" t="s">
        <v>24</v>
      </c>
      <c r="C12" s="96"/>
      <c r="D12" s="95" t="s">
        <v>25</v>
      </c>
      <c r="E12" s="96"/>
      <c r="F12" s="83"/>
    </row>
    <row r="13" ht="19.9" customHeight="1" spans="1:6">
      <c r="A13" s="67"/>
      <c r="B13" s="95" t="s">
        <v>24</v>
      </c>
      <c r="C13" s="96"/>
      <c r="D13" s="95" t="s">
        <v>26</v>
      </c>
      <c r="E13" s="96">
        <v>360417.96</v>
      </c>
      <c r="F13" s="83"/>
    </row>
    <row r="14" ht="19.9" customHeight="1" spans="1:6">
      <c r="A14" s="67"/>
      <c r="B14" s="95" t="s">
        <v>24</v>
      </c>
      <c r="C14" s="96"/>
      <c r="D14" s="95" t="s">
        <v>27</v>
      </c>
      <c r="E14" s="96"/>
      <c r="F14" s="83"/>
    </row>
    <row r="15" ht="19.9" customHeight="1" spans="1:6">
      <c r="A15" s="67"/>
      <c r="B15" s="95" t="s">
        <v>24</v>
      </c>
      <c r="C15" s="96"/>
      <c r="D15" s="95" t="s">
        <v>28</v>
      </c>
      <c r="E15" s="96">
        <v>265989.83</v>
      </c>
      <c r="F15" s="83"/>
    </row>
    <row r="16" ht="19.9" customHeight="1" spans="1:6">
      <c r="A16" s="67"/>
      <c r="B16" s="95" t="s">
        <v>24</v>
      </c>
      <c r="C16" s="96"/>
      <c r="D16" s="95" t="s">
        <v>29</v>
      </c>
      <c r="E16" s="96"/>
      <c r="F16" s="83"/>
    </row>
    <row r="17" ht="19.9" customHeight="1" spans="1:6">
      <c r="A17" s="67"/>
      <c r="B17" s="95" t="s">
        <v>24</v>
      </c>
      <c r="C17" s="96"/>
      <c r="D17" s="95" t="s">
        <v>30</v>
      </c>
      <c r="E17" s="96"/>
      <c r="F17" s="83"/>
    </row>
    <row r="18" ht="19.9" customHeight="1" spans="1:6">
      <c r="A18" s="67"/>
      <c r="B18" s="95" t="s">
        <v>24</v>
      </c>
      <c r="C18" s="96"/>
      <c r="D18" s="95" t="s">
        <v>31</v>
      </c>
      <c r="E18" s="96">
        <v>2988.5</v>
      </c>
      <c r="F18" s="83"/>
    </row>
    <row r="19" ht="19.9" customHeight="1" spans="1:6">
      <c r="A19" s="67"/>
      <c r="B19" s="95" t="s">
        <v>24</v>
      </c>
      <c r="C19" s="96"/>
      <c r="D19" s="95" t="s">
        <v>32</v>
      </c>
      <c r="E19" s="96"/>
      <c r="F19" s="83"/>
    </row>
    <row r="20" ht="19.9" customHeight="1" spans="1:6">
      <c r="A20" s="67"/>
      <c r="B20" s="95" t="s">
        <v>24</v>
      </c>
      <c r="C20" s="96"/>
      <c r="D20" s="95" t="s">
        <v>33</v>
      </c>
      <c r="E20" s="96"/>
      <c r="F20" s="83"/>
    </row>
    <row r="21" ht="19.9" customHeight="1" spans="1:6">
      <c r="A21" s="67"/>
      <c r="B21" s="95" t="s">
        <v>24</v>
      </c>
      <c r="C21" s="96"/>
      <c r="D21" s="95" t="s">
        <v>34</v>
      </c>
      <c r="E21" s="96"/>
      <c r="F21" s="83"/>
    </row>
    <row r="22" ht="19.9" customHeight="1" spans="1:6">
      <c r="A22" s="67"/>
      <c r="B22" s="95" t="s">
        <v>24</v>
      </c>
      <c r="C22" s="96"/>
      <c r="D22" s="95" t="s">
        <v>35</v>
      </c>
      <c r="E22" s="96"/>
      <c r="F22" s="83"/>
    </row>
    <row r="23" ht="19.9" customHeight="1" spans="1:6">
      <c r="A23" s="67"/>
      <c r="B23" s="95" t="s">
        <v>24</v>
      </c>
      <c r="C23" s="96"/>
      <c r="D23" s="95" t="s">
        <v>36</v>
      </c>
      <c r="E23" s="96"/>
      <c r="F23" s="83"/>
    </row>
    <row r="24" ht="19.9" customHeight="1" spans="1:6">
      <c r="A24" s="67"/>
      <c r="B24" s="95" t="s">
        <v>24</v>
      </c>
      <c r="C24" s="96"/>
      <c r="D24" s="95" t="s">
        <v>37</v>
      </c>
      <c r="E24" s="96"/>
      <c r="F24" s="83"/>
    </row>
    <row r="25" ht="19.9" customHeight="1" spans="1:6">
      <c r="A25" s="67"/>
      <c r="B25" s="95" t="s">
        <v>24</v>
      </c>
      <c r="C25" s="96"/>
      <c r="D25" s="95" t="s">
        <v>38</v>
      </c>
      <c r="E25" s="96">
        <v>244464.91</v>
      </c>
      <c r="F25" s="83"/>
    </row>
    <row r="26" ht="19.9" customHeight="1" spans="1:6">
      <c r="A26" s="67"/>
      <c r="B26" s="95" t="s">
        <v>24</v>
      </c>
      <c r="C26" s="96"/>
      <c r="D26" s="95" t="s">
        <v>39</v>
      </c>
      <c r="E26" s="96"/>
      <c r="F26" s="83"/>
    </row>
    <row r="27" ht="19.9" customHeight="1" spans="1:6">
      <c r="A27" s="67"/>
      <c r="B27" s="95" t="s">
        <v>24</v>
      </c>
      <c r="C27" s="96"/>
      <c r="D27" s="95" t="s">
        <v>40</v>
      </c>
      <c r="E27" s="96"/>
      <c r="F27" s="83"/>
    </row>
    <row r="28" ht="19.9" customHeight="1" spans="1:6">
      <c r="A28" s="67"/>
      <c r="B28" s="95" t="s">
        <v>24</v>
      </c>
      <c r="C28" s="96"/>
      <c r="D28" s="95" t="s">
        <v>41</v>
      </c>
      <c r="E28" s="96"/>
      <c r="F28" s="83"/>
    </row>
    <row r="29" ht="19.9" customHeight="1" spans="1:6">
      <c r="A29" s="67"/>
      <c r="B29" s="95" t="s">
        <v>24</v>
      </c>
      <c r="C29" s="96"/>
      <c r="D29" s="95" t="s">
        <v>42</v>
      </c>
      <c r="E29" s="96"/>
      <c r="F29" s="83"/>
    </row>
    <row r="30" ht="19.9" customHeight="1" spans="1:6">
      <c r="A30" s="67"/>
      <c r="B30" s="95" t="s">
        <v>24</v>
      </c>
      <c r="C30" s="96"/>
      <c r="D30" s="95" t="s">
        <v>43</v>
      </c>
      <c r="E30" s="96"/>
      <c r="F30" s="83"/>
    </row>
    <row r="31" ht="19.9" customHeight="1" spans="1:6">
      <c r="A31" s="67"/>
      <c r="B31" s="95" t="s">
        <v>24</v>
      </c>
      <c r="C31" s="96"/>
      <c r="D31" s="95" t="s">
        <v>44</v>
      </c>
      <c r="E31" s="96"/>
      <c r="F31" s="83"/>
    </row>
    <row r="32" ht="19.9" customHeight="1" spans="1:6">
      <c r="A32" s="67"/>
      <c r="B32" s="95" t="s">
        <v>24</v>
      </c>
      <c r="C32" s="96"/>
      <c r="D32" s="95" t="s">
        <v>45</v>
      </c>
      <c r="E32" s="96"/>
      <c r="F32" s="83"/>
    </row>
    <row r="33" ht="19.9" customHeight="1" spans="1:6">
      <c r="A33" s="67"/>
      <c r="B33" s="95" t="s">
        <v>24</v>
      </c>
      <c r="C33" s="96"/>
      <c r="D33" s="95" t="s">
        <v>46</v>
      </c>
      <c r="E33" s="96"/>
      <c r="F33" s="83"/>
    </row>
    <row r="34" ht="19.9" customHeight="1" spans="1:6">
      <c r="A34" s="70"/>
      <c r="B34" s="113" t="s">
        <v>47</v>
      </c>
      <c r="C34" s="92">
        <v>3932015.39</v>
      </c>
      <c r="D34" s="113" t="s">
        <v>48</v>
      </c>
      <c r="E34" s="92">
        <v>3932015.39</v>
      </c>
      <c r="F34" s="84"/>
    </row>
    <row r="35" ht="19.9" customHeight="1" spans="1:6">
      <c r="A35" s="114"/>
      <c r="B35" s="94" t="s">
        <v>49</v>
      </c>
      <c r="C35" s="96"/>
      <c r="D35" s="94"/>
      <c r="E35" s="96"/>
      <c r="F35" s="115"/>
    </row>
    <row r="36" ht="19.9" customHeight="1" spans="1:6">
      <c r="A36" s="116"/>
      <c r="B36" s="91" t="s">
        <v>50</v>
      </c>
      <c r="C36" s="92">
        <v>3932015.39</v>
      </c>
      <c r="D36" s="91" t="s">
        <v>51</v>
      </c>
      <c r="E36" s="92">
        <v>3932015.39</v>
      </c>
      <c r="F36" s="117"/>
    </row>
    <row r="37" ht="8.45" customHeight="1" spans="1:6">
      <c r="A37" s="112"/>
      <c r="B37" s="112"/>
      <c r="C37" s="118"/>
      <c r="D37" s="118"/>
      <c r="E37" s="112"/>
      <c r="F37" s="119"/>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B3" sqref="B3"/>
    </sheetView>
  </sheetViews>
  <sheetFormatPr defaultColWidth="10" defaultRowHeight="13.5"/>
  <cols>
    <col min="1" max="1" width="1.5" customWidth="1"/>
    <col min="2" max="2" width="16.875" customWidth="1"/>
    <col min="3" max="3" width="41" customWidth="1"/>
    <col min="4" max="14" width="16.375" customWidth="1"/>
    <col min="15" max="15" width="9.75" customWidth="1"/>
  </cols>
  <sheetData>
    <row r="1" ht="14.25" customHeight="1" spans="1:14">
      <c r="A1" s="60"/>
      <c r="B1" s="62"/>
      <c r="C1" s="63"/>
      <c r="D1" s="63"/>
      <c r="E1" s="63"/>
      <c r="F1" s="62"/>
      <c r="G1" s="62"/>
      <c r="H1" s="62"/>
      <c r="K1" s="62"/>
      <c r="L1" s="62"/>
      <c r="M1" s="62"/>
      <c r="N1" s="79" t="s">
        <v>52</v>
      </c>
    </row>
    <row r="2" ht="19.9" customHeight="1" spans="1:14">
      <c r="A2" s="60"/>
      <c r="B2" s="64" t="s">
        <v>53</v>
      </c>
      <c r="C2" s="64"/>
      <c r="D2" s="64"/>
      <c r="E2" s="64"/>
      <c r="F2" s="64"/>
      <c r="G2" s="64"/>
      <c r="H2" s="64"/>
      <c r="I2" s="64"/>
      <c r="J2" s="64"/>
      <c r="K2" s="64"/>
      <c r="L2" s="64"/>
      <c r="M2" s="64"/>
      <c r="N2" s="67" t="s">
        <v>3</v>
      </c>
    </row>
    <row r="3" ht="17.1" customHeight="1" spans="1:14">
      <c r="A3" s="65"/>
      <c r="B3" s="66" t="s">
        <v>5</v>
      </c>
      <c r="C3" s="65"/>
      <c r="D3" s="65"/>
      <c r="E3" s="102"/>
      <c r="F3" s="65"/>
      <c r="G3" s="102"/>
      <c r="H3" s="102"/>
      <c r="I3" s="102"/>
      <c r="J3" s="102"/>
      <c r="K3" s="102"/>
      <c r="L3" s="102"/>
      <c r="M3" s="102"/>
      <c r="N3" s="80" t="s">
        <v>6</v>
      </c>
    </row>
    <row r="4" ht="21.4" customHeight="1" spans="1:14">
      <c r="A4" s="69"/>
      <c r="B4" s="86" t="s">
        <v>9</v>
      </c>
      <c r="C4" s="86"/>
      <c r="D4" s="86" t="s">
        <v>54</v>
      </c>
      <c r="E4" s="86" t="s">
        <v>55</v>
      </c>
      <c r="F4" s="86" t="s">
        <v>56</v>
      </c>
      <c r="G4" s="86" t="s">
        <v>57</v>
      </c>
      <c r="H4" s="86" t="s">
        <v>58</v>
      </c>
      <c r="I4" s="86" t="s">
        <v>59</v>
      </c>
      <c r="J4" s="86" t="s">
        <v>60</v>
      </c>
      <c r="K4" s="86" t="s">
        <v>61</v>
      </c>
      <c r="L4" s="86" t="s">
        <v>62</v>
      </c>
      <c r="M4" s="86" t="s">
        <v>63</v>
      </c>
      <c r="N4" s="86" t="s">
        <v>64</v>
      </c>
    </row>
    <row r="5" ht="21.4" customHeight="1" spans="1:14">
      <c r="A5" s="69"/>
      <c r="B5" s="86" t="s">
        <v>65</v>
      </c>
      <c r="C5" s="86" t="s">
        <v>66</v>
      </c>
      <c r="D5" s="86"/>
      <c r="E5" s="86"/>
      <c r="F5" s="86"/>
      <c r="G5" s="86"/>
      <c r="H5" s="86"/>
      <c r="I5" s="86"/>
      <c r="J5" s="86"/>
      <c r="K5" s="86"/>
      <c r="L5" s="86"/>
      <c r="M5" s="86"/>
      <c r="N5" s="86"/>
    </row>
    <row r="6" ht="19.9" customHeight="1" spans="1:14">
      <c r="A6" s="70"/>
      <c r="B6" s="71"/>
      <c r="C6" s="71" t="s">
        <v>67</v>
      </c>
      <c r="D6" s="72">
        <v>3932015.39</v>
      </c>
      <c r="E6" s="72"/>
      <c r="F6" s="72">
        <v>3932015.39</v>
      </c>
      <c r="G6" s="72"/>
      <c r="H6" s="72"/>
      <c r="I6" s="72"/>
      <c r="J6" s="72"/>
      <c r="K6" s="72"/>
      <c r="L6" s="72"/>
      <c r="M6" s="72"/>
      <c r="N6" s="72"/>
    </row>
    <row r="7" ht="19.9" customHeight="1" spans="1:14">
      <c r="A7" s="69"/>
      <c r="B7" s="73"/>
      <c r="C7" s="73"/>
      <c r="D7" s="75">
        <v>3932015.39</v>
      </c>
      <c r="E7" s="75"/>
      <c r="F7" s="75">
        <v>3932015.39</v>
      </c>
      <c r="G7" s="75"/>
      <c r="H7" s="75"/>
      <c r="I7" s="75"/>
      <c r="J7" s="75"/>
      <c r="K7" s="75"/>
      <c r="L7" s="75"/>
      <c r="M7" s="75"/>
      <c r="N7" s="75"/>
    </row>
    <row r="8" ht="19.9" customHeight="1" spans="1:14">
      <c r="A8" s="69"/>
      <c r="B8" s="73" t="s">
        <v>68</v>
      </c>
      <c r="C8" s="73" t="s">
        <v>69</v>
      </c>
      <c r="D8" s="75">
        <v>3932015.39</v>
      </c>
      <c r="E8" s="76"/>
      <c r="F8" s="75">
        <v>3932015.39</v>
      </c>
      <c r="G8" s="76"/>
      <c r="H8" s="76"/>
      <c r="I8" s="76"/>
      <c r="J8" s="76"/>
      <c r="K8" s="76"/>
      <c r="L8" s="76"/>
      <c r="M8" s="76"/>
      <c r="N8" s="76"/>
    </row>
    <row r="9" ht="8.45" customHeight="1" spans="1:14">
      <c r="A9" s="77"/>
      <c r="B9" s="77"/>
      <c r="C9" s="77"/>
      <c r="D9" s="77"/>
      <c r="E9" s="77"/>
      <c r="F9" s="77"/>
      <c r="G9" s="77"/>
      <c r="H9" s="77"/>
      <c r="I9" s="77"/>
      <c r="J9" s="77"/>
      <c r="K9" s="77"/>
      <c r="L9" s="77"/>
      <c r="M9" s="78"/>
      <c r="N9" s="85"/>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ht="14.25" customHeight="1" spans="1:10">
      <c r="A1" s="60"/>
      <c r="B1" s="61"/>
      <c r="C1" s="61"/>
      <c r="D1" s="61"/>
      <c r="E1" s="62"/>
      <c r="F1" s="62"/>
      <c r="G1" s="63"/>
      <c r="H1" s="63"/>
      <c r="I1" s="79" t="s">
        <v>70</v>
      </c>
      <c r="J1" s="67"/>
    </row>
    <row r="2" ht="19.9" customHeight="1" spans="1:10">
      <c r="A2" s="60"/>
      <c r="B2" s="64" t="s">
        <v>71</v>
      </c>
      <c r="C2" s="64"/>
      <c r="D2" s="64"/>
      <c r="E2" s="64"/>
      <c r="F2" s="64"/>
      <c r="G2" s="64"/>
      <c r="H2" s="64"/>
      <c r="I2" s="64"/>
      <c r="J2" s="67" t="s">
        <v>3</v>
      </c>
    </row>
    <row r="3" ht="17.1" customHeight="1" spans="1:10">
      <c r="A3" s="65"/>
      <c r="B3" s="66" t="s">
        <v>5</v>
      </c>
      <c r="C3" s="66"/>
      <c r="D3" s="66"/>
      <c r="E3" s="66"/>
      <c r="F3" s="66"/>
      <c r="G3" s="65"/>
      <c r="H3" s="65"/>
      <c r="I3" s="80" t="s">
        <v>6</v>
      </c>
      <c r="J3" s="81"/>
    </row>
    <row r="4" ht="21.4" customHeight="1" spans="1:10">
      <c r="A4" s="67"/>
      <c r="B4" s="68" t="s">
        <v>9</v>
      </c>
      <c r="C4" s="68"/>
      <c r="D4" s="68"/>
      <c r="E4" s="68"/>
      <c r="F4" s="68"/>
      <c r="G4" s="68" t="s">
        <v>54</v>
      </c>
      <c r="H4" s="68" t="s">
        <v>72</v>
      </c>
      <c r="I4" s="68" t="s">
        <v>73</v>
      </c>
      <c r="J4" s="82"/>
    </row>
    <row r="5" ht="21.4" customHeight="1" spans="1:10">
      <c r="A5" s="69"/>
      <c r="B5" s="68" t="s">
        <v>74</v>
      </c>
      <c r="C5" s="68"/>
      <c r="D5" s="68"/>
      <c r="E5" s="68" t="s">
        <v>65</v>
      </c>
      <c r="F5" s="68" t="s">
        <v>66</v>
      </c>
      <c r="G5" s="68"/>
      <c r="H5" s="68"/>
      <c r="I5" s="68"/>
      <c r="J5" s="82"/>
    </row>
    <row r="6" ht="21.4" customHeight="1" spans="1:10">
      <c r="A6" s="69"/>
      <c r="B6" s="68" t="s">
        <v>75</v>
      </c>
      <c r="C6" s="68" t="s">
        <v>76</v>
      </c>
      <c r="D6" s="68" t="s">
        <v>77</v>
      </c>
      <c r="E6" s="68"/>
      <c r="F6" s="68"/>
      <c r="G6" s="68"/>
      <c r="H6" s="68"/>
      <c r="I6" s="68"/>
      <c r="J6" s="83"/>
    </row>
    <row r="7" ht="19.9" customHeight="1" spans="1:10">
      <c r="A7" s="70"/>
      <c r="B7" s="71"/>
      <c r="C7" s="71"/>
      <c r="D7" s="71"/>
      <c r="E7" s="71"/>
      <c r="F7" s="71" t="s">
        <v>67</v>
      </c>
      <c r="G7" s="72">
        <v>3932015.39</v>
      </c>
      <c r="H7" s="72">
        <v>3056802.89</v>
      </c>
      <c r="I7" s="72">
        <v>875212.5</v>
      </c>
      <c r="J7" s="84"/>
    </row>
    <row r="8" ht="19.9" customHeight="1" spans="1:10">
      <c r="A8" s="69"/>
      <c r="B8" s="73"/>
      <c r="C8" s="73"/>
      <c r="D8" s="73"/>
      <c r="E8" s="73"/>
      <c r="F8" s="74" t="s">
        <v>24</v>
      </c>
      <c r="G8" s="75">
        <v>3932015.39</v>
      </c>
      <c r="H8" s="75">
        <v>3056802.89</v>
      </c>
      <c r="I8" s="75">
        <v>875212.5</v>
      </c>
      <c r="J8" s="82"/>
    </row>
    <row r="9" ht="19.9" customHeight="1" spans="1:10">
      <c r="A9" s="69"/>
      <c r="B9" s="73"/>
      <c r="C9" s="73"/>
      <c r="D9" s="73"/>
      <c r="E9" s="73"/>
      <c r="F9" s="74" t="s">
        <v>78</v>
      </c>
      <c r="G9" s="75">
        <v>3932015.39</v>
      </c>
      <c r="H9" s="75">
        <v>3056802.89</v>
      </c>
      <c r="I9" s="75">
        <v>875212.5</v>
      </c>
      <c r="J9" s="82"/>
    </row>
    <row r="10" ht="19.9" customHeight="1" spans="1:10">
      <c r="A10" s="69"/>
      <c r="B10" s="73" t="s">
        <v>79</v>
      </c>
      <c r="C10" s="73" t="s">
        <v>80</v>
      </c>
      <c r="D10" s="73" t="s">
        <v>81</v>
      </c>
      <c r="E10" s="73" t="s">
        <v>68</v>
      </c>
      <c r="F10" s="74" t="s">
        <v>82</v>
      </c>
      <c r="G10" s="75">
        <v>890297.79</v>
      </c>
      <c r="H10" s="76">
        <v>890297.79</v>
      </c>
      <c r="I10" s="76"/>
      <c r="J10" s="83"/>
    </row>
    <row r="11" ht="19.9" customHeight="1" spans="1:10">
      <c r="A11" s="69"/>
      <c r="B11" s="73" t="s">
        <v>79</v>
      </c>
      <c r="C11" s="73" t="s">
        <v>80</v>
      </c>
      <c r="D11" s="73" t="s">
        <v>83</v>
      </c>
      <c r="E11" s="73" t="s">
        <v>68</v>
      </c>
      <c r="F11" s="74" t="s">
        <v>84</v>
      </c>
      <c r="G11" s="75">
        <v>384983.61</v>
      </c>
      <c r="H11" s="76">
        <v>384983.61</v>
      </c>
      <c r="I11" s="76"/>
      <c r="J11" s="83"/>
    </row>
    <row r="12" ht="19.9" customHeight="1" spans="1:10">
      <c r="A12" s="69"/>
      <c r="B12" s="73" t="s">
        <v>79</v>
      </c>
      <c r="C12" s="73" t="s">
        <v>80</v>
      </c>
      <c r="D12" s="73" t="s">
        <v>85</v>
      </c>
      <c r="E12" s="73" t="s">
        <v>68</v>
      </c>
      <c r="F12" s="74" t="s">
        <v>86</v>
      </c>
      <c r="G12" s="75">
        <v>72224</v>
      </c>
      <c r="H12" s="76"/>
      <c r="I12" s="76">
        <v>72224</v>
      </c>
      <c r="J12" s="83"/>
    </row>
    <row r="13" ht="19.9" customHeight="1" spans="1:10">
      <c r="A13" s="69"/>
      <c r="B13" s="73" t="s">
        <v>79</v>
      </c>
      <c r="C13" s="73" t="s">
        <v>87</v>
      </c>
      <c r="D13" s="73" t="s">
        <v>81</v>
      </c>
      <c r="E13" s="73" t="s">
        <v>68</v>
      </c>
      <c r="F13" s="74" t="s">
        <v>82</v>
      </c>
      <c r="G13" s="75">
        <v>753301.28</v>
      </c>
      <c r="H13" s="76">
        <v>753301.28</v>
      </c>
      <c r="I13" s="76"/>
      <c r="J13" s="83"/>
    </row>
    <row r="14" ht="19.9" customHeight="1" spans="1:10">
      <c r="A14" s="69"/>
      <c r="B14" s="73" t="s">
        <v>79</v>
      </c>
      <c r="C14" s="73" t="s">
        <v>87</v>
      </c>
      <c r="D14" s="73" t="s">
        <v>88</v>
      </c>
      <c r="E14" s="73" t="s">
        <v>68</v>
      </c>
      <c r="F14" s="74" t="s">
        <v>89</v>
      </c>
      <c r="G14" s="75">
        <v>100000</v>
      </c>
      <c r="H14" s="76"/>
      <c r="I14" s="76">
        <v>100000</v>
      </c>
      <c r="J14" s="83"/>
    </row>
    <row r="15" ht="19.9" customHeight="1" spans="1:10">
      <c r="A15" s="69"/>
      <c r="B15" s="73" t="s">
        <v>79</v>
      </c>
      <c r="C15" s="73" t="s">
        <v>87</v>
      </c>
      <c r="D15" s="73" t="s">
        <v>83</v>
      </c>
      <c r="E15" s="73" t="s">
        <v>68</v>
      </c>
      <c r="F15" s="74" t="s">
        <v>84</v>
      </c>
      <c r="G15" s="75">
        <v>157347.51</v>
      </c>
      <c r="H15" s="76">
        <v>157347.51</v>
      </c>
      <c r="I15" s="76"/>
      <c r="J15" s="83"/>
    </row>
    <row r="16" ht="19.9" customHeight="1" spans="1:10">
      <c r="A16" s="69"/>
      <c r="B16" s="73" t="s">
        <v>79</v>
      </c>
      <c r="C16" s="73" t="s">
        <v>87</v>
      </c>
      <c r="D16" s="73" t="s">
        <v>85</v>
      </c>
      <c r="E16" s="73" t="s">
        <v>68</v>
      </c>
      <c r="F16" s="74" t="s">
        <v>90</v>
      </c>
      <c r="G16" s="75">
        <v>700000</v>
      </c>
      <c r="H16" s="76"/>
      <c r="I16" s="76">
        <v>700000</v>
      </c>
      <c r="J16" s="83"/>
    </row>
    <row r="17" ht="19.9" customHeight="1" spans="1:10">
      <c r="A17" s="69"/>
      <c r="B17" s="73" t="s">
        <v>91</v>
      </c>
      <c r="C17" s="73" t="s">
        <v>92</v>
      </c>
      <c r="D17" s="73" t="s">
        <v>81</v>
      </c>
      <c r="E17" s="73" t="s">
        <v>68</v>
      </c>
      <c r="F17" s="74" t="s">
        <v>93</v>
      </c>
      <c r="G17" s="75">
        <v>67421.89</v>
      </c>
      <c r="H17" s="76">
        <v>67421.89</v>
      </c>
      <c r="I17" s="76"/>
      <c r="J17" s="83"/>
    </row>
    <row r="18" ht="19.9" customHeight="1" spans="1:10">
      <c r="A18" s="69"/>
      <c r="B18" s="73" t="s">
        <v>91</v>
      </c>
      <c r="C18" s="73" t="s">
        <v>92</v>
      </c>
      <c r="D18" s="73" t="s">
        <v>92</v>
      </c>
      <c r="E18" s="73" t="s">
        <v>68</v>
      </c>
      <c r="F18" s="74" t="s">
        <v>94</v>
      </c>
      <c r="G18" s="75">
        <v>292996.07</v>
      </c>
      <c r="H18" s="76">
        <v>292996.07</v>
      </c>
      <c r="I18" s="76"/>
      <c r="J18" s="83"/>
    </row>
    <row r="19" ht="19.9" customHeight="1" spans="1:10">
      <c r="A19" s="69"/>
      <c r="B19" s="73" t="s">
        <v>95</v>
      </c>
      <c r="C19" s="73" t="s">
        <v>96</v>
      </c>
      <c r="D19" s="73" t="s">
        <v>81</v>
      </c>
      <c r="E19" s="73" t="s">
        <v>68</v>
      </c>
      <c r="F19" s="74" t="s">
        <v>97</v>
      </c>
      <c r="G19" s="75">
        <v>121866.18</v>
      </c>
      <c r="H19" s="76">
        <v>121866.18</v>
      </c>
      <c r="I19" s="76"/>
      <c r="J19" s="83"/>
    </row>
    <row r="20" ht="19.9" customHeight="1" spans="1:10">
      <c r="A20" s="69"/>
      <c r="B20" s="73" t="s">
        <v>95</v>
      </c>
      <c r="C20" s="73" t="s">
        <v>96</v>
      </c>
      <c r="D20" s="73" t="s">
        <v>98</v>
      </c>
      <c r="E20" s="73" t="s">
        <v>68</v>
      </c>
      <c r="F20" s="74" t="s">
        <v>99</v>
      </c>
      <c r="G20" s="75">
        <v>42130.54</v>
      </c>
      <c r="H20" s="76">
        <v>42130.54</v>
      </c>
      <c r="I20" s="76"/>
      <c r="J20" s="83"/>
    </row>
    <row r="21" ht="19.9" customHeight="1" spans="1:10">
      <c r="A21" s="69"/>
      <c r="B21" s="73" t="s">
        <v>95</v>
      </c>
      <c r="C21" s="73" t="s">
        <v>96</v>
      </c>
      <c r="D21" s="73" t="s">
        <v>100</v>
      </c>
      <c r="E21" s="73" t="s">
        <v>68</v>
      </c>
      <c r="F21" s="74" t="s">
        <v>101</v>
      </c>
      <c r="G21" s="75">
        <v>12000</v>
      </c>
      <c r="H21" s="76">
        <v>12000</v>
      </c>
      <c r="I21" s="76"/>
      <c r="J21" s="83"/>
    </row>
    <row r="22" ht="19.9" customHeight="1" spans="1:10">
      <c r="A22" s="69"/>
      <c r="B22" s="73" t="s">
        <v>95</v>
      </c>
      <c r="C22" s="73" t="s">
        <v>96</v>
      </c>
      <c r="D22" s="73" t="s">
        <v>85</v>
      </c>
      <c r="E22" s="73" t="s">
        <v>68</v>
      </c>
      <c r="F22" s="74" t="s">
        <v>102</v>
      </c>
      <c r="G22" s="75">
        <v>89993.11</v>
      </c>
      <c r="H22" s="76">
        <v>89993.11</v>
      </c>
      <c r="I22" s="76"/>
      <c r="J22" s="83"/>
    </row>
    <row r="23" ht="19.9" customHeight="1" spans="1:10">
      <c r="A23" s="69"/>
      <c r="B23" s="73" t="s">
        <v>103</v>
      </c>
      <c r="C23" s="73" t="s">
        <v>92</v>
      </c>
      <c r="D23" s="73" t="s">
        <v>85</v>
      </c>
      <c r="E23" s="73" t="s">
        <v>68</v>
      </c>
      <c r="F23" s="74" t="s">
        <v>104</v>
      </c>
      <c r="G23" s="75">
        <v>2988.5</v>
      </c>
      <c r="H23" s="76"/>
      <c r="I23" s="76">
        <v>2988.5</v>
      </c>
      <c r="J23" s="83"/>
    </row>
    <row r="24" ht="19.9" customHeight="1" spans="1:10">
      <c r="A24" s="69"/>
      <c r="B24" s="73" t="s">
        <v>105</v>
      </c>
      <c r="C24" s="73" t="s">
        <v>98</v>
      </c>
      <c r="D24" s="73" t="s">
        <v>81</v>
      </c>
      <c r="E24" s="73" t="s">
        <v>68</v>
      </c>
      <c r="F24" s="74" t="s">
        <v>106</v>
      </c>
      <c r="G24" s="75">
        <v>244464.91</v>
      </c>
      <c r="H24" s="76">
        <v>244464.91</v>
      </c>
      <c r="I24" s="76"/>
      <c r="J24" s="83"/>
    </row>
    <row r="25" ht="8.45" customHeight="1" spans="1:10">
      <c r="A25" s="77"/>
      <c r="B25" s="78"/>
      <c r="C25" s="78"/>
      <c r="D25" s="78"/>
      <c r="E25" s="78"/>
      <c r="F25" s="77"/>
      <c r="G25" s="77"/>
      <c r="H25" s="77"/>
      <c r="I25" s="77"/>
      <c r="J25" s="85"/>
    </row>
  </sheetData>
  <mergeCells count="11">
    <mergeCell ref="B1:D1"/>
    <mergeCell ref="B2:I2"/>
    <mergeCell ref="B3:F3"/>
    <mergeCell ref="B4:F4"/>
    <mergeCell ref="B5:D5"/>
    <mergeCell ref="A10:A24"/>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B3" sqref="B3:C3"/>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ht="14.25" customHeight="1" spans="1:9">
      <c r="A1" s="105"/>
      <c r="B1" s="61"/>
      <c r="C1" s="106"/>
      <c r="D1" s="106"/>
      <c r="H1" s="107" t="s">
        <v>107</v>
      </c>
      <c r="I1" s="98" t="s">
        <v>3</v>
      </c>
    </row>
    <row r="2" ht="19.9" customHeight="1" spans="1:9">
      <c r="A2" s="108"/>
      <c r="B2" s="109" t="s">
        <v>108</v>
      </c>
      <c r="C2" s="109"/>
      <c r="D2" s="109"/>
      <c r="E2" s="109"/>
      <c r="F2" s="109"/>
      <c r="G2" s="109"/>
      <c r="H2" s="109"/>
      <c r="I2" s="98"/>
    </row>
    <row r="3" ht="17.1" customHeight="1" spans="1:9">
      <c r="A3" s="108"/>
      <c r="B3" s="66" t="s">
        <v>5</v>
      </c>
      <c r="C3" s="66"/>
      <c r="D3" s="62"/>
      <c r="H3" s="110" t="s">
        <v>6</v>
      </c>
      <c r="I3" s="98"/>
    </row>
    <row r="4" ht="21.4" customHeight="1" spans="1:9">
      <c r="A4" s="108"/>
      <c r="B4" s="90" t="s">
        <v>7</v>
      </c>
      <c r="C4" s="90"/>
      <c r="D4" s="90" t="s">
        <v>8</v>
      </c>
      <c r="E4" s="90"/>
      <c r="F4" s="90"/>
      <c r="G4" s="90"/>
      <c r="H4" s="90"/>
      <c r="I4" s="98"/>
    </row>
    <row r="5" ht="21.4" customHeight="1" spans="1:9">
      <c r="A5" s="108"/>
      <c r="B5" s="90" t="s">
        <v>9</v>
      </c>
      <c r="C5" s="90" t="s">
        <v>10</v>
      </c>
      <c r="D5" s="90" t="s">
        <v>9</v>
      </c>
      <c r="E5" s="90" t="s">
        <v>54</v>
      </c>
      <c r="F5" s="90" t="s">
        <v>109</v>
      </c>
      <c r="G5" s="90" t="s">
        <v>110</v>
      </c>
      <c r="H5" s="90" t="s">
        <v>111</v>
      </c>
      <c r="I5" s="98"/>
    </row>
    <row r="6" ht="19.9" customHeight="1" spans="1:9">
      <c r="A6" s="67"/>
      <c r="B6" s="94" t="s">
        <v>112</v>
      </c>
      <c r="C6" s="111" t="s">
        <v>113</v>
      </c>
      <c r="D6" s="94" t="s">
        <v>114</v>
      </c>
      <c r="E6" s="96">
        <v>3932015.39</v>
      </c>
      <c r="F6" s="96">
        <v>3932015.39</v>
      </c>
      <c r="G6" s="96"/>
      <c r="H6" s="96"/>
      <c r="I6" s="83"/>
    </row>
    <row r="7" ht="19.9" customHeight="1" spans="1:9">
      <c r="A7" s="67"/>
      <c r="B7" s="95" t="s">
        <v>115</v>
      </c>
      <c r="C7" s="111" t="s">
        <v>113</v>
      </c>
      <c r="D7" s="95" t="s">
        <v>116</v>
      </c>
      <c r="E7" s="96">
        <v>3058154.19</v>
      </c>
      <c r="F7" s="96">
        <v>3058154.19</v>
      </c>
      <c r="G7" s="96"/>
      <c r="H7" s="96"/>
      <c r="I7" s="83"/>
    </row>
    <row r="8" ht="19.9" customHeight="1" spans="1:9">
      <c r="A8" s="67"/>
      <c r="B8" s="95" t="s">
        <v>117</v>
      </c>
      <c r="C8" s="96"/>
      <c r="D8" s="95" t="s">
        <v>118</v>
      </c>
      <c r="E8" s="96"/>
      <c r="F8" s="96"/>
      <c r="G8" s="96"/>
      <c r="H8" s="96"/>
      <c r="I8" s="83"/>
    </row>
    <row r="9" ht="19.9" customHeight="1" spans="1:9">
      <c r="A9" s="67"/>
      <c r="B9" s="95" t="s">
        <v>119</v>
      </c>
      <c r="C9" s="96"/>
      <c r="D9" s="95" t="s">
        <v>120</v>
      </c>
      <c r="E9" s="96"/>
      <c r="F9" s="96"/>
      <c r="G9" s="96"/>
      <c r="H9" s="96"/>
      <c r="I9" s="83"/>
    </row>
    <row r="10" ht="19.9" customHeight="1" spans="1:9">
      <c r="A10" s="67"/>
      <c r="B10" s="94" t="s">
        <v>121</v>
      </c>
      <c r="C10" s="96"/>
      <c r="D10" s="95" t="s">
        <v>122</v>
      </c>
      <c r="E10" s="96"/>
      <c r="F10" s="96"/>
      <c r="G10" s="96"/>
      <c r="H10" s="96"/>
      <c r="I10" s="83"/>
    </row>
    <row r="11" ht="19.9" customHeight="1" spans="1:9">
      <c r="A11" s="67"/>
      <c r="B11" s="95" t="s">
        <v>115</v>
      </c>
      <c r="C11" s="96"/>
      <c r="D11" s="95" t="s">
        <v>123</v>
      </c>
      <c r="E11" s="96"/>
      <c r="F11" s="96"/>
      <c r="G11" s="96"/>
      <c r="H11" s="96"/>
      <c r="I11" s="83"/>
    </row>
    <row r="12" ht="19.9" customHeight="1" spans="1:9">
      <c r="A12" s="67"/>
      <c r="B12" s="95" t="s">
        <v>117</v>
      </c>
      <c r="C12" s="96"/>
      <c r="D12" s="95" t="s">
        <v>124</v>
      </c>
      <c r="E12" s="96"/>
      <c r="F12" s="96"/>
      <c r="G12" s="96"/>
      <c r="H12" s="96"/>
      <c r="I12" s="83"/>
    </row>
    <row r="13" ht="19.9" customHeight="1" spans="1:9">
      <c r="A13" s="67"/>
      <c r="B13" s="95" t="s">
        <v>119</v>
      </c>
      <c r="C13" s="96"/>
      <c r="D13" s="95" t="s">
        <v>125</v>
      </c>
      <c r="E13" s="96"/>
      <c r="F13" s="96"/>
      <c r="G13" s="96"/>
      <c r="H13" s="96"/>
      <c r="I13" s="83"/>
    </row>
    <row r="14" ht="19.9" customHeight="1" spans="1:9">
      <c r="A14" s="67"/>
      <c r="B14" s="95" t="s">
        <v>126</v>
      </c>
      <c r="C14" s="96"/>
      <c r="D14" s="95" t="s">
        <v>127</v>
      </c>
      <c r="E14" s="96">
        <v>360417.96</v>
      </c>
      <c r="F14" s="96">
        <v>360417.96</v>
      </c>
      <c r="G14" s="96"/>
      <c r="H14" s="96"/>
      <c r="I14" s="83"/>
    </row>
    <row r="15" ht="19.9" customHeight="1" spans="1:9">
      <c r="A15" s="67"/>
      <c r="B15" s="95" t="s">
        <v>126</v>
      </c>
      <c r="C15" s="96"/>
      <c r="D15" s="95" t="s">
        <v>128</v>
      </c>
      <c r="E15" s="96"/>
      <c r="F15" s="96"/>
      <c r="G15" s="96"/>
      <c r="H15" s="96"/>
      <c r="I15" s="83"/>
    </row>
    <row r="16" ht="19.9" customHeight="1" spans="1:9">
      <c r="A16" s="67"/>
      <c r="B16" s="95" t="s">
        <v>126</v>
      </c>
      <c r="C16" s="96"/>
      <c r="D16" s="95" t="s">
        <v>129</v>
      </c>
      <c r="E16" s="96">
        <v>265989.83</v>
      </c>
      <c r="F16" s="96">
        <v>265989.83</v>
      </c>
      <c r="G16" s="96"/>
      <c r="H16" s="96"/>
      <c r="I16" s="83"/>
    </row>
    <row r="17" ht="19.9" customHeight="1" spans="1:9">
      <c r="A17" s="67"/>
      <c r="B17" s="95" t="s">
        <v>126</v>
      </c>
      <c r="C17" s="96"/>
      <c r="D17" s="95" t="s">
        <v>130</v>
      </c>
      <c r="E17" s="96"/>
      <c r="F17" s="96"/>
      <c r="G17" s="96"/>
      <c r="H17" s="96"/>
      <c r="I17" s="83"/>
    </row>
    <row r="18" ht="19.9" customHeight="1" spans="1:9">
      <c r="A18" s="67"/>
      <c r="B18" s="95" t="s">
        <v>126</v>
      </c>
      <c r="C18" s="96"/>
      <c r="D18" s="95" t="s">
        <v>131</v>
      </c>
      <c r="E18" s="96"/>
      <c r="F18" s="96"/>
      <c r="G18" s="96"/>
      <c r="H18" s="96"/>
      <c r="I18" s="83"/>
    </row>
    <row r="19" ht="19.9" customHeight="1" spans="1:9">
      <c r="A19" s="67"/>
      <c r="B19" s="95" t="s">
        <v>126</v>
      </c>
      <c r="C19" s="96"/>
      <c r="D19" s="95" t="s">
        <v>132</v>
      </c>
      <c r="E19" s="96">
        <v>2988.5</v>
      </c>
      <c r="F19" s="96">
        <v>2988.5</v>
      </c>
      <c r="G19" s="96"/>
      <c r="H19" s="96"/>
      <c r="I19" s="83"/>
    </row>
    <row r="20" ht="19.9" customHeight="1" spans="1:9">
      <c r="A20" s="67"/>
      <c r="B20" s="95" t="s">
        <v>126</v>
      </c>
      <c r="C20" s="96"/>
      <c r="D20" s="95" t="s">
        <v>133</v>
      </c>
      <c r="E20" s="96"/>
      <c r="F20" s="96"/>
      <c r="G20" s="96"/>
      <c r="H20" s="96"/>
      <c r="I20" s="83"/>
    </row>
    <row r="21" ht="19.9" customHeight="1" spans="1:9">
      <c r="A21" s="67"/>
      <c r="B21" s="95" t="s">
        <v>126</v>
      </c>
      <c r="C21" s="96"/>
      <c r="D21" s="95" t="s">
        <v>134</v>
      </c>
      <c r="E21" s="96"/>
      <c r="F21" s="96"/>
      <c r="G21" s="96"/>
      <c r="H21" s="96"/>
      <c r="I21" s="83"/>
    </row>
    <row r="22" ht="19.9" customHeight="1" spans="1:9">
      <c r="A22" s="67"/>
      <c r="B22" s="95" t="s">
        <v>126</v>
      </c>
      <c r="C22" s="96"/>
      <c r="D22" s="95" t="s">
        <v>135</v>
      </c>
      <c r="E22" s="96"/>
      <c r="F22" s="96"/>
      <c r="G22" s="96"/>
      <c r="H22" s="96"/>
      <c r="I22" s="83"/>
    </row>
    <row r="23" ht="19.9" customHeight="1" spans="1:9">
      <c r="A23" s="67"/>
      <c r="B23" s="95" t="s">
        <v>126</v>
      </c>
      <c r="C23" s="96"/>
      <c r="D23" s="95" t="s">
        <v>136</v>
      </c>
      <c r="E23" s="96"/>
      <c r="F23" s="96"/>
      <c r="G23" s="96"/>
      <c r="H23" s="96"/>
      <c r="I23" s="83"/>
    </row>
    <row r="24" ht="19.9" customHeight="1" spans="1:9">
      <c r="A24" s="67"/>
      <c r="B24" s="95" t="s">
        <v>126</v>
      </c>
      <c r="C24" s="96"/>
      <c r="D24" s="95" t="s">
        <v>137</v>
      </c>
      <c r="E24" s="96"/>
      <c r="F24" s="96"/>
      <c r="G24" s="96"/>
      <c r="H24" s="96"/>
      <c r="I24" s="83"/>
    </row>
    <row r="25" ht="19.9" customHeight="1" spans="1:9">
      <c r="A25" s="67"/>
      <c r="B25" s="95" t="s">
        <v>126</v>
      </c>
      <c r="C25" s="96"/>
      <c r="D25" s="95" t="s">
        <v>138</v>
      </c>
      <c r="E25" s="96"/>
      <c r="F25" s="96"/>
      <c r="G25" s="96"/>
      <c r="H25" s="96"/>
      <c r="I25" s="83"/>
    </row>
    <row r="26" ht="19.9" customHeight="1" spans="1:9">
      <c r="A26" s="67"/>
      <c r="B26" s="95" t="s">
        <v>126</v>
      </c>
      <c r="C26" s="96"/>
      <c r="D26" s="95" t="s">
        <v>139</v>
      </c>
      <c r="E26" s="96">
        <v>244464.91</v>
      </c>
      <c r="F26" s="96">
        <v>244464.91</v>
      </c>
      <c r="G26" s="96"/>
      <c r="H26" s="96"/>
      <c r="I26" s="83"/>
    </row>
    <row r="27" ht="19.9" customHeight="1" spans="1:9">
      <c r="A27" s="67"/>
      <c r="B27" s="95" t="s">
        <v>126</v>
      </c>
      <c r="C27" s="96"/>
      <c r="D27" s="95" t="s">
        <v>140</v>
      </c>
      <c r="E27" s="96"/>
      <c r="F27" s="96"/>
      <c r="G27" s="96"/>
      <c r="H27" s="96"/>
      <c r="I27" s="83"/>
    </row>
    <row r="28" ht="19.9" customHeight="1" spans="1:9">
      <c r="A28" s="67"/>
      <c r="B28" s="95" t="s">
        <v>126</v>
      </c>
      <c r="C28" s="96"/>
      <c r="D28" s="95" t="s">
        <v>141</v>
      </c>
      <c r="E28" s="96"/>
      <c r="F28" s="96"/>
      <c r="G28" s="96"/>
      <c r="H28" s="96"/>
      <c r="I28" s="83"/>
    </row>
    <row r="29" ht="19.9" customHeight="1" spans="1:9">
      <c r="A29" s="67"/>
      <c r="B29" s="95" t="s">
        <v>126</v>
      </c>
      <c r="C29" s="96"/>
      <c r="D29" s="95" t="s">
        <v>142</v>
      </c>
      <c r="E29" s="96"/>
      <c r="F29" s="96"/>
      <c r="G29" s="96"/>
      <c r="H29" s="96"/>
      <c r="I29" s="83"/>
    </row>
    <row r="30" ht="19.9" customHeight="1" spans="1:9">
      <c r="A30" s="67"/>
      <c r="B30" s="95" t="s">
        <v>126</v>
      </c>
      <c r="C30" s="96"/>
      <c r="D30" s="95" t="s">
        <v>143</v>
      </c>
      <c r="E30" s="96"/>
      <c r="F30" s="96"/>
      <c r="G30" s="96"/>
      <c r="H30" s="96"/>
      <c r="I30" s="83"/>
    </row>
    <row r="31" ht="19.9" customHeight="1" spans="1:9">
      <c r="A31" s="67"/>
      <c r="B31" s="95" t="s">
        <v>126</v>
      </c>
      <c r="C31" s="96"/>
      <c r="D31" s="95" t="s">
        <v>144</v>
      </c>
      <c r="E31" s="96"/>
      <c r="F31" s="96"/>
      <c r="G31" s="96"/>
      <c r="H31" s="96"/>
      <c r="I31" s="83"/>
    </row>
    <row r="32" ht="19.9" customHeight="1" spans="1:9">
      <c r="A32" s="67"/>
      <c r="B32" s="95" t="s">
        <v>126</v>
      </c>
      <c r="C32" s="96"/>
      <c r="D32" s="95" t="s">
        <v>145</v>
      </c>
      <c r="E32" s="96"/>
      <c r="F32" s="96"/>
      <c r="G32" s="96"/>
      <c r="H32" s="96"/>
      <c r="I32" s="83"/>
    </row>
    <row r="33" ht="19.9" customHeight="1" spans="1:9">
      <c r="A33" s="67"/>
      <c r="B33" s="95" t="s">
        <v>126</v>
      </c>
      <c r="C33" s="96"/>
      <c r="D33" s="95" t="s">
        <v>146</v>
      </c>
      <c r="E33" s="96"/>
      <c r="F33" s="96"/>
      <c r="G33" s="96"/>
      <c r="H33" s="96"/>
      <c r="I33" s="83"/>
    </row>
    <row r="34" ht="19.9" customHeight="1" spans="1:9">
      <c r="A34" s="67"/>
      <c r="B34" s="95" t="s">
        <v>126</v>
      </c>
      <c r="C34" s="96"/>
      <c r="D34" s="95" t="s">
        <v>147</v>
      </c>
      <c r="E34" s="96"/>
      <c r="F34" s="96"/>
      <c r="G34" s="96"/>
      <c r="H34" s="96"/>
      <c r="I34" s="83"/>
    </row>
    <row r="35" ht="8.45" customHeight="1" spans="1:9">
      <c r="A35" s="112"/>
      <c r="B35" s="112"/>
      <c r="C35" s="112"/>
      <c r="D35" s="62"/>
      <c r="E35" s="112"/>
      <c r="F35" s="112"/>
      <c r="G35" s="112"/>
      <c r="H35" s="112"/>
      <c r="I35" s="99"/>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9"/>
  <sheetViews>
    <sheetView workbookViewId="0">
      <pane ySplit="6" topLeftCell="A7" activePane="bottomLeft" state="frozen"/>
      <selection/>
      <selection pane="bottomLeft" activeCell="B3" sqref="B3:E3"/>
    </sheetView>
  </sheetViews>
  <sheetFormatPr defaultColWidth="10" defaultRowHeight="13.5"/>
  <cols>
    <col min="1" max="1" width="1.5" customWidth="1"/>
    <col min="2" max="3" width="6.125" customWidth="1"/>
    <col min="4" max="4" width="13.375" customWidth="1"/>
    <col min="5" max="5" width="41" customWidth="1"/>
    <col min="6" max="9" width="15.25" customWidth="1"/>
    <col min="10" max="10" width="13.25" customWidth="1"/>
    <col min="11" max="14" width="10.25" customWidth="1"/>
    <col min="15" max="22" width="10.25" hidden="1" customWidth="1"/>
    <col min="23" max="26" width="10.25" customWidth="1"/>
    <col min="27" max="28" width="12" customWidth="1"/>
    <col min="29" max="29" width="10.25" customWidth="1"/>
    <col min="30" max="30" width="12" customWidth="1"/>
    <col min="31" max="39" width="10.25" customWidth="1"/>
    <col min="40" max="40" width="1.5" customWidth="1"/>
    <col min="41" max="41" width="9.75" customWidth="1"/>
  </cols>
  <sheetData>
    <row r="1" ht="14.25" customHeight="1" spans="1:40">
      <c r="A1" s="61"/>
      <c r="B1" s="61"/>
      <c r="C1" s="61"/>
      <c r="D1" s="87"/>
      <c r="E1" s="87"/>
      <c r="F1" s="60"/>
      <c r="G1" s="60"/>
      <c r="H1" s="60"/>
      <c r="I1" s="87"/>
      <c r="J1" s="87"/>
      <c r="K1" s="60"/>
      <c r="L1" s="87"/>
      <c r="M1" s="87"/>
      <c r="N1" s="87"/>
      <c r="O1" s="87"/>
      <c r="P1" s="87"/>
      <c r="Q1" s="87"/>
      <c r="R1" s="87"/>
      <c r="S1" s="87"/>
      <c r="T1" s="87"/>
      <c r="U1" s="87"/>
      <c r="V1" s="87"/>
      <c r="W1" s="87"/>
      <c r="X1" s="87"/>
      <c r="Y1" s="87"/>
      <c r="Z1" s="87"/>
      <c r="AA1" s="87"/>
      <c r="AB1" s="87"/>
      <c r="AC1" s="87"/>
      <c r="AD1" s="87"/>
      <c r="AE1" s="87"/>
      <c r="AF1" s="87"/>
      <c r="AG1" s="87"/>
      <c r="AH1" s="87"/>
      <c r="AI1" s="87"/>
      <c r="AJ1" s="87"/>
      <c r="AK1" s="87"/>
      <c r="AL1" s="87"/>
      <c r="AM1" s="88" t="s">
        <v>148</v>
      </c>
      <c r="AN1" s="103"/>
    </row>
    <row r="2" ht="19.9" customHeight="1" spans="1:40">
      <c r="A2" s="60"/>
      <c r="B2" s="64" t="s">
        <v>149</v>
      </c>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103"/>
    </row>
    <row r="3" ht="17.1" customHeight="1" spans="1:40">
      <c r="A3" s="65"/>
      <c r="B3" s="66" t="s">
        <v>5</v>
      </c>
      <c r="C3" s="66"/>
      <c r="D3" s="66"/>
      <c r="E3" s="66"/>
      <c r="F3" s="100"/>
      <c r="G3" s="65"/>
      <c r="H3" s="89"/>
      <c r="I3" s="100"/>
      <c r="J3" s="100"/>
      <c r="K3" s="102"/>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89" t="s">
        <v>6</v>
      </c>
      <c r="AM3" s="89"/>
      <c r="AN3" s="104"/>
    </row>
    <row r="4" ht="21.4" customHeight="1" spans="1:40">
      <c r="A4" s="67"/>
      <c r="B4" s="90" t="s">
        <v>9</v>
      </c>
      <c r="C4" s="90"/>
      <c r="D4" s="90"/>
      <c r="E4" s="90"/>
      <c r="F4" s="90" t="s">
        <v>150</v>
      </c>
      <c r="G4" s="90" t="s">
        <v>151</v>
      </c>
      <c r="H4" s="90"/>
      <c r="I4" s="90"/>
      <c r="J4" s="90"/>
      <c r="K4" s="90"/>
      <c r="L4" s="90"/>
      <c r="M4" s="90"/>
      <c r="N4" s="90"/>
      <c r="O4" s="90"/>
      <c r="P4" s="90"/>
      <c r="Q4" s="90" t="s">
        <v>152</v>
      </c>
      <c r="R4" s="90"/>
      <c r="S4" s="90"/>
      <c r="T4" s="90"/>
      <c r="U4" s="90"/>
      <c r="V4" s="90"/>
      <c r="W4" s="90"/>
      <c r="X4" s="90"/>
      <c r="Y4" s="90"/>
      <c r="Z4" s="90"/>
      <c r="AA4" s="90" t="s">
        <v>153</v>
      </c>
      <c r="AB4" s="90"/>
      <c r="AC4" s="90"/>
      <c r="AD4" s="90"/>
      <c r="AE4" s="90"/>
      <c r="AF4" s="90"/>
      <c r="AG4" s="90"/>
      <c r="AH4" s="90"/>
      <c r="AI4" s="90"/>
      <c r="AJ4" s="90"/>
      <c r="AK4" s="90"/>
      <c r="AL4" s="90"/>
      <c r="AM4" s="90"/>
      <c r="AN4" s="98"/>
    </row>
    <row r="5" ht="21.4" customHeight="1" spans="1:40">
      <c r="A5" s="67"/>
      <c r="B5" s="90" t="s">
        <v>74</v>
      </c>
      <c r="C5" s="90"/>
      <c r="D5" s="90" t="s">
        <v>65</v>
      </c>
      <c r="E5" s="90" t="s">
        <v>66</v>
      </c>
      <c r="F5" s="90"/>
      <c r="G5" s="90" t="s">
        <v>54</v>
      </c>
      <c r="H5" s="90" t="s">
        <v>154</v>
      </c>
      <c r="I5" s="90"/>
      <c r="J5" s="90"/>
      <c r="K5" s="90" t="s">
        <v>155</v>
      </c>
      <c r="L5" s="90"/>
      <c r="M5" s="90"/>
      <c r="N5" s="90" t="s">
        <v>156</v>
      </c>
      <c r="O5" s="90"/>
      <c r="P5" s="90"/>
      <c r="Q5" s="90" t="s">
        <v>54</v>
      </c>
      <c r="R5" s="90" t="s">
        <v>154</v>
      </c>
      <c r="S5" s="90"/>
      <c r="T5" s="90"/>
      <c r="U5" s="90" t="s">
        <v>155</v>
      </c>
      <c r="V5" s="90"/>
      <c r="W5" s="90"/>
      <c r="X5" s="90" t="s">
        <v>156</v>
      </c>
      <c r="Y5" s="90"/>
      <c r="Z5" s="90"/>
      <c r="AA5" s="90" t="s">
        <v>54</v>
      </c>
      <c r="AB5" s="90" t="s">
        <v>154</v>
      </c>
      <c r="AC5" s="90"/>
      <c r="AD5" s="90"/>
      <c r="AE5" s="90" t="s">
        <v>155</v>
      </c>
      <c r="AF5" s="90"/>
      <c r="AG5" s="90"/>
      <c r="AH5" s="90" t="s">
        <v>156</v>
      </c>
      <c r="AI5" s="90"/>
      <c r="AJ5" s="90"/>
      <c r="AK5" s="90" t="s">
        <v>157</v>
      </c>
      <c r="AL5" s="90"/>
      <c r="AM5" s="90"/>
      <c r="AN5" s="98"/>
    </row>
    <row r="6" ht="21.4" customHeight="1" spans="1:40">
      <c r="A6" s="62"/>
      <c r="B6" s="90" t="s">
        <v>75</v>
      </c>
      <c r="C6" s="90" t="s">
        <v>76</v>
      </c>
      <c r="D6" s="90"/>
      <c r="E6" s="90"/>
      <c r="F6" s="90"/>
      <c r="G6" s="90"/>
      <c r="H6" s="90" t="s">
        <v>158</v>
      </c>
      <c r="I6" s="90" t="s">
        <v>72</v>
      </c>
      <c r="J6" s="90" t="s">
        <v>73</v>
      </c>
      <c r="K6" s="90" t="s">
        <v>158</v>
      </c>
      <c r="L6" s="90" t="s">
        <v>72</v>
      </c>
      <c r="M6" s="90" t="s">
        <v>73</v>
      </c>
      <c r="N6" s="90" t="s">
        <v>158</v>
      </c>
      <c r="O6" s="90" t="s">
        <v>72</v>
      </c>
      <c r="P6" s="90" t="s">
        <v>73</v>
      </c>
      <c r="Q6" s="90"/>
      <c r="R6" s="90" t="s">
        <v>158</v>
      </c>
      <c r="S6" s="90" t="s">
        <v>72</v>
      </c>
      <c r="T6" s="90" t="s">
        <v>73</v>
      </c>
      <c r="U6" s="90" t="s">
        <v>158</v>
      </c>
      <c r="V6" s="90" t="s">
        <v>72</v>
      </c>
      <c r="W6" s="90" t="s">
        <v>73</v>
      </c>
      <c r="X6" s="90" t="s">
        <v>158</v>
      </c>
      <c r="Y6" s="90" t="s">
        <v>72</v>
      </c>
      <c r="Z6" s="90" t="s">
        <v>73</v>
      </c>
      <c r="AA6" s="90"/>
      <c r="AB6" s="90" t="s">
        <v>158</v>
      </c>
      <c r="AC6" s="90" t="s">
        <v>72</v>
      </c>
      <c r="AD6" s="90" t="s">
        <v>73</v>
      </c>
      <c r="AE6" s="90" t="s">
        <v>158</v>
      </c>
      <c r="AF6" s="90" t="s">
        <v>72</v>
      </c>
      <c r="AG6" s="90" t="s">
        <v>73</v>
      </c>
      <c r="AH6" s="90" t="s">
        <v>158</v>
      </c>
      <c r="AI6" s="90" t="s">
        <v>72</v>
      </c>
      <c r="AJ6" s="90" t="s">
        <v>73</v>
      </c>
      <c r="AK6" s="90" t="s">
        <v>158</v>
      </c>
      <c r="AL6" s="90" t="s">
        <v>72</v>
      </c>
      <c r="AM6" s="90" t="s">
        <v>73</v>
      </c>
      <c r="AN6" s="98"/>
    </row>
    <row r="7" ht="19.9" customHeight="1" spans="1:40">
      <c r="A7" s="67"/>
      <c r="B7" s="91"/>
      <c r="C7" s="91"/>
      <c r="D7" s="91"/>
      <c r="E7" s="71" t="s">
        <v>67</v>
      </c>
      <c r="F7" s="92">
        <f>G7</f>
        <v>3932015.39</v>
      </c>
      <c r="G7" s="92">
        <f>H7</f>
        <v>3932015.39</v>
      </c>
      <c r="H7" s="92">
        <f t="shared" ref="H7:H12" si="0">I7+J7</f>
        <v>3932015.39</v>
      </c>
      <c r="I7" s="92">
        <f>I8</f>
        <v>3056802.89</v>
      </c>
      <c r="J7" s="92">
        <f>J10+J22+J36</f>
        <v>875212.5</v>
      </c>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8"/>
    </row>
    <row r="8" ht="19.9" customHeight="1" spans="1:40">
      <c r="A8" s="67"/>
      <c r="B8" s="93" t="s">
        <v>24</v>
      </c>
      <c r="C8" s="93" t="s">
        <v>24</v>
      </c>
      <c r="D8" s="94"/>
      <c r="E8" s="95" t="s">
        <v>24</v>
      </c>
      <c r="F8" s="92">
        <f t="shared" ref="F8:F38" si="1">G8</f>
        <v>3932015.39</v>
      </c>
      <c r="G8" s="92">
        <f t="shared" ref="G8:G38" si="2">H8</f>
        <v>3932015.39</v>
      </c>
      <c r="H8" s="96">
        <f t="shared" si="0"/>
        <v>3932015.39</v>
      </c>
      <c r="I8" s="96">
        <f>I9</f>
        <v>3056802.89</v>
      </c>
      <c r="J8" s="96">
        <f>J9</f>
        <v>875212.5</v>
      </c>
      <c r="K8" s="96"/>
      <c r="L8" s="96"/>
      <c r="M8" s="96"/>
      <c r="N8" s="96"/>
      <c r="O8" s="96"/>
      <c r="P8" s="96"/>
      <c r="Q8" s="96"/>
      <c r="R8" s="96"/>
      <c r="S8" s="96"/>
      <c r="T8" s="96"/>
      <c r="U8" s="96"/>
      <c r="V8" s="96"/>
      <c r="W8" s="96"/>
      <c r="X8" s="96"/>
      <c r="Y8" s="96"/>
      <c r="Z8" s="96"/>
      <c r="AA8" s="96"/>
      <c r="AB8" s="96"/>
      <c r="AC8" s="96"/>
      <c r="AD8" s="96"/>
      <c r="AE8" s="96"/>
      <c r="AF8" s="96"/>
      <c r="AG8" s="96"/>
      <c r="AH8" s="96"/>
      <c r="AI8" s="96"/>
      <c r="AJ8" s="96"/>
      <c r="AK8" s="96"/>
      <c r="AL8" s="96"/>
      <c r="AM8" s="96"/>
      <c r="AN8" s="98"/>
    </row>
    <row r="9" ht="19.9" customHeight="1" spans="1:40">
      <c r="A9" s="67"/>
      <c r="B9" s="93" t="s">
        <v>24</v>
      </c>
      <c r="C9" s="93" t="s">
        <v>24</v>
      </c>
      <c r="D9" s="94"/>
      <c r="E9" s="95" t="s">
        <v>159</v>
      </c>
      <c r="F9" s="92">
        <f t="shared" si="1"/>
        <v>3932015.39</v>
      </c>
      <c r="G9" s="92">
        <f t="shared" si="2"/>
        <v>3932015.39</v>
      </c>
      <c r="H9" s="96">
        <f t="shared" si="0"/>
        <v>3932015.39</v>
      </c>
      <c r="I9" s="96">
        <f>I10+I22+I36</f>
        <v>3056802.89</v>
      </c>
      <c r="J9" s="96">
        <f>J10+J22+J36</f>
        <v>875212.5</v>
      </c>
      <c r="K9" s="96"/>
      <c r="L9" s="96"/>
      <c r="M9" s="96"/>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8"/>
    </row>
    <row r="10" ht="19.9" customHeight="1" spans="1:40">
      <c r="A10" s="67"/>
      <c r="B10" s="93" t="s">
        <v>24</v>
      </c>
      <c r="C10" s="93" t="s">
        <v>24</v>
      </c>
      <c r="D10" s="94"/>
      <c r="E10" s="95" t="s">
        <v>160</v>
      </c>
      <c r="F10" s="92">
        <f t="shared" si="1"/>
        <v>2663117.01</v>
      </c>
      <c r="G10" s="92">
        <f t="shared" si="2"/>
        <v>2663117.01</v>
      </c>
      <c r="H10" s="96">
        <f t="shared" si="0"/>
        <v>2663117.01</v>
      </c>
      <c r="I10" s="96">
        <f>SUM(I11:I21)</f>
        <v>2663117.01</v>
      </c>
      <c r="J10" s="96"/>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8"/>
    </row>
    <row r="11" ht="19.9" customHeight="1" spans="1:40">
      <c r="A11" s="67"/>
      <c r="B11" s="101" t="s">
        <v>161</v>
      </c>
      <c r="C11" s="93" t="s">
        <v>162</v>
      </c>
      <c r="D11" s="94" t="s">
        <v>68</v>
      </c>
      <c r="E11" s="95" t="s">
        <v>163</v>
      </c>
      <c r="F11" s="92">
        <f t="shared" si="1"/>
        <v>656568</v>
      </c>
      <c r="G11" s="92">
        <f t="shared" si="2"/>
        <v>656568</v>
      </c>
      <c r="H11" s="96">
        <f t="shared" si="0"/>
        <v>656568</v>
      </c>
      <c r="I11" s="96">
        <v>656568</v>
      </c>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8"/>
    </row>
    <row r="12" ht="19.9" customHeight="1" spans="2:40">
      <c r="B12" s="101" t="s">
        <v>161</v>
      </c>
      <c r="C12" s="93" t="s">
        <v>164</v>
      </c>
      <c r="D12" s="94" t="s">
        <v>68</v>
      </c>
      <c r="E12" s="95" t="s">
        <v>165</v>
      </c>
      <c r="F12" s="92">
        <f t="shared" si="1"/>
        <v>511176</v>
      </c>
      <c r="G12" s="92">
        <f t="shared" si="2"/>
        <v>511176</v>
      </c>
      <c r="H12" s="96">
        <f t="shared" si="0"/>
        <v>511176</v>
      </c>
      <c r="I12" s="96">
        <v>511176</v>
      </c>
      <c r="J12" s="96"/>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8"/>
    </row>
    <row r="13" ht="19.9" customHeight="1" spans="2:40">
      <c r="B13" s="101" t="s">
        <v>161</v>
      </c>
      <c r="C13" s="93" t="s">
        <v>166</v>
      </c>
      <c r="D13" s="94" t="s">
        <v>68</v>
      </c>
      <c r="E13" s="95" t="s">
        <v>167</v>
      </c>
      <c r="F13" s="92">
        <f t="shared" si="1"/>
        <v>409270</v>
      </c>
      <c r="G13" s="92">
        <f t="shared" si="2"/>
        <v>409270</v>
      </c>
      <c r="H13" s="96">
        <f t="shared" ref="H13:H38" si="3">I13+J13</f>
        <v>409270</v>
      </c>
      <c r="I13" s="96">
        <v>409270</v>
      </c>
      <c r="J13" s="96"/>
      <c r="K13" s="96"/>
      <c r="L13" s="96"/>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8"/>
    </row>
    <row r="14" ht="19.9" customHeight="1" spans="2:40">
      <c r="B14" s="101" t="s">
        <v>161</v>
      </c>
      <c r="C14" s="93" t="s">
        <v>168</v>
      </c>
      <c r="D14" s="94" t="s">
        <v>68</v>
      </c>
      <c r="E14" s="95" t="s">
        <v>169</v>
      </c>
      <c r="F14" s="92">
        <f t="shared" si="1"/>
        <v>251091.43</v>
      </c>
      <c r="G14" s="92">
        <f t="shared" si="2"/>
        <v>251091.43</v>
      </c>
      <c r="H14" s="96">
        <f t="shared" si="3"/>
        <v>251091.43</v>
      </c>
      <c r="I14" s="96">
        <v>251091.43</v>
      </c>
      <c r="J14" s="96"/>
      <c r="K14" s="96"/>
      <c r="L14" s="96"/>
      <c r="M14" s="96"/>
      <c r="N14" s="96"/>
      <c r="O14" s="96"/>
      <c r="P14" s="96"/>
      <c r="Q14" s="96"/>
      <c r="R14" s="96"/>
      <c r="S14" s="96"/>
      <c r="T14" s="96"/>
      <c r="U14" s="96"/>
      <c r="V14" s="96"/>
      <c r="W14" s="96"/>
      <c r="X14" s="96"/>
      <c r="Y14" s="96"/>
      <c r="Z14" s="96"/>
      <c r="AA14" s="96"/>
      <c r="AB14" s="96"/>
      <c r="AC14" s="96"/>
      <c r="AD14" s="96"/>
      <c r="AE14" s="96"/>
      <c r="AF14" s="96"/>
      <c r="AG14" s="96"/>
      <c r="AH14" s="96"/>
      <c r="AI14" s="96"/>
      <c r="AJ14" s="96"/>
      <c r="AK14" s="96"/>
      <c r="AL14" s="96"/>
      <c r="AM14" s="96"/>
      <c r="AN14" s="98"/>
    </row>
    <row r="15" ht="19.9" customHeight="1" spans="2:40">
      <c r="B15" s="101" t="s">
        <v>161</v>
      </c>
      <c r="C15" s="93" t="s">
        <v>170</v>
      </c>
      <c r="D15" s="94" t="s">
        <v>68</v>
      </c>
      <c r="E15" s="95" t="s">
        <v>171</v>
      </c>
      <c r="F15" s="92">
        <f t="shared" si="1"/>
        <v>292996.07</v>
      </c>
      <c r="G15" s="92">
        <f t="shared" si="2"/>
        <v>292996.07</v>
      </c>
      <c r="H15" s="96">
        <f t="shared" si="3"/>
        <v>292996.07</v>
      </c>
      <c r="I15" s="96">
        <v>292996.07</v>
      </c>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6"/>
      <c r="AI15" s="96"/>
      <c r="AJ15" s="96"/>
      <c r="AK15" s="96"/>
      <c r="AL15" s="96"/>
      <c r="AM15" s="96"/>
      <c r="AN15" s="98"/>
    </row>
    <row r="16" ht="19.9" customHeight="1" spans="2:40">
      <c r="B16" s="101" t="s">
        <v>161</v>
      </c>
      <c r="C16" s="93" t="s">
        <v>172</v>
      </c>
      <c r="D16" s="94" t="s">
        <v>68</v>
      </c>
      <c r="E16" s="95" t="s">
        <v>173</v>
      </c>
      <c r="F16" s="92">
        <f t="shared" si="1"/>
        <v>163996.72</v>
      </c>
      <c r="G16" s="92">
        <f t="shared" si="2"/>
        <v>163996.72</v>
      </c>
      <c r="H16" s="96">
        <f t="shared" si="3"/>
        <v>163996.72</v>
      </c>
      <c r="I16" s="96">
        <v>163996.72</v>
      </c>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6"/>
      <c r="AK16" s="96"/>
      <c r="AL16" s="96"/>
      <c r="AM16" s="96"/>
      <c r="AN16" s="98"/>
    </row>
    <row r="17" ht="19.9" customHeight="1" spans="2:40">
      <c r="B17" s="101" t="s">
        <v>161</v>
      </c>
      <c r="C17" s="93" t="s">
        <v>174</v>
      </c>
      <c r="D17" s="94" t="s">
        <v>68</v>
      </c>
      <c r="E17" s="95" t="s">
        <v>175</v>
      </c>
      <c r="F17" s="92">
        <f t="shared" si="1"/>
        <v>97193.11</v>
      </c>
      <c r="G17" s="92">
        <f t="shared" si="2"/>
        <v>97193.11</v>
      </c>
      <c r="H17" s="96">
        <f t="shared" si="3"/>
        <v>97193.11</v>
      </c>
      <c r="I17" s="96">
        <v>97193.11</v>
      </c>
      <c r="J17" s="96"/>
      <c r="K17" s="96"/>
      <c r="L17" s="96"/>
      <c r="M17" s="96"/>
      <c r="N17" s="96"/>
      <c r="O17" s="96"/>
      <c r="P17" s="96"/>
      <c r="Q17" s="96"/>
      <c r="R17" s="96"/>
      <c r="S17" s="96"/>
      <c r="T17" s="96"/>
      <c r="U17" s="96"/>
      <c r="V17" s="96"/>
      <c r="W17" s="96"/>
      <c r="X17" s="96"/>
      <c r="Y17" s="96"/>
      <c r="Z17" s="96"/>
      <c r="AA17" s="96"/>
      <c r="AB17" s="96"/>
      <c r="AC17" s="96"/>
      <c r="AD17" s="96"/>
      <c r="AE17" s="96"/>
      <c r="AF17" s="96"/>
      <c r="AG17" s="96"/>
      <c r="AH17" s="96"/>
      <c r="AI17" s="96"/>
      <c r="AJ17" s="96"/>
      <c r="AK17" s="96"/>
      <c r="AL17" s="96"/>
      <c r="AM17" s="96"/>
      <c r="AN17" s="98"/>
    </row>
    <row r="18" ht="19.9" customHeight="1" spans="2:40">
      <c r="B18" s="101" t="s">
        <v>161</v>
      </c>
      <c r="C18" s="93" t="s">
        <v>176</v>
      </c>
      <c r="D18" s="94" t="s">
        <v>68</v>
      </c>
      <c r="E18" s="95" t="s">
        <v>177</v>
      </c>
      <c r="F18" s="92">
        <f t="shared" si="1"/>
        <v>9720.77</v>
      </c>
      <c r="G18" s="92">
        <f t="shared" si="2"/>
        <v>9720.77</v>
      </c>
      <c r="H18" s="96">
        <f t="shared" si="3"/>
        <v>9720.77</v>
      </c>
      <c r="I18" s="96">
        <v>9720.77</v>
      </c>
      <c r="J18" s="96"/>
      <c r="K18" s="96"/>
      <c r="L18" s="96"/>
      <c r="M18" s="96"/>
      <c r="N18" s="96"/>
      <c r="O18" s="96"/>
      <c r="P18" s="96"/>
      <c r="Q18" s="96"/>
      <c r="R18" s="96"/>
      <c r="S18" s="96"/>
      <c r="T18" s="96"/>
      <c r="U18" s="96"/>
      <c r="V18" s="96"/>
      <c r="W18" s="96"/>
      <c r="X18" s="96"/>
      <c r="Y18" s="96"/>
      <c r="Z18" s="96"/>
      <c r="AA18" s="96"/>
      <c r="AB18" s="96"/>
      <c r="AC18" s="96"/>
      <c r="AD18" s="96"/>
      <c r="AE18" s="96"/>
      <c r="AF18" s="96"/>
      <c r="AG18" s="96"/>
      <c r="AH18" s="96"/>
      <c r="AI18" s="96"/>
      <c r="AJ18" s="96"/>
      <c r="AK18" s="96"/>
      <c r="AL18" s="96"/>
      <c r="AM18" s="96"/>
      <c r="AN18" s="98"/>
    </row>
    <row r="19" ht="19.9" customHeight="1" spans="2:40">
      <c r="B19" s="101" t="s">
        <v>161</v>
      </c>
      <c r="C19" s="93" t="s">
        <v>178</v>
      </c>
      <c r="D19" s="94" t="s">
        <v>68</v>
      </c>
      <c r="E19" s="95" t="s">
        <v>179</v>
      </c>
      <c r="F19" s="92">
        <f t="shared" si="1"/>
        <v>244464.91</v>
      </c>
      <c r="G19" s="92">
        <f t="shared" si="2"/>
        <v>244464.91</v>
      </c>
      <c r="H19" s="96">
        <f t="shared" si="3"/>
        <v>244464.91</v>
      </c>
      <c r="I19" s="96">
        <v>244464.91</v>
      </c>
      <c r="J19" s="96"/>
      <c r="K19" s="96"/>
      <c r="L19" s="96"/>
      <c r="M19" s="96"/>
      <c r="N19" s="96"/>
      <c r="O19" s="96"/>
      <c r="P19" s="96"/>
      <c r="Q19" s="96"/>
      <c r="R19" s="96"/>
      <c r="S19" s="96"/>
      <c r="T19" s="96"/>
      <c r="U19" s="96"/>
      <c r="V19" s="96"/>
      <c r="W19" s="96"/>
      <c r="X19" s="96"/>
      <c r="Y19" s="96"/>
      <c r="Z19" s="96"/>
      <c r="AA19" s="96"/>
      <c r="AB19" s="96"/>
      <c r="AC19" s="96"/>
      <c r="AD19" s="96"/>
      <c r="AE19" s="96"/>
      <c r="AF19" s="96"/>
      <c r="AG19" s="96"/>
      <c r="AH19" s="96"/>
      <c r="AI19" s="96"/>
      <c r="AJ19" s="96"/>
      <c r="AK19" s="96"/>
      <c r="AL19" s="96"/>
      <c r="AM19" s="96"/>
      <c r="AN19" s="98"/>
    </row>
    <row r="20" ht="19.9" customHeight="1" spans="2:40">
      <c r="B20" s="101" t="s">
        <v>161</v>
      </c>
      <c r="C20" s="93" t="s">
        <v>180</v>
      </c>
      <c r="D20" s="94" t="s">
        <v>68</v>
      </c>
      <c r="E20" s="95" t="s">
        <v>181</v>
      </c>
      <c r="F20" s="92">
        <f t="shared" si="1"/>
        <v>4800</v>
      </c>
      <c r="G20" s="92">
        <f t="shared" si="2"/>
        <v>4800</v>
      </c>
      <c r="H20" s="96">
        <f t="shared" si="3"/>
        <v>4800</v>
      </c>
      <c r="I20" s="96">
        <v>4800</v>
      </c>
      <c r="J20" s="96"/>
      <c r="K20" s="96"/>
      <c r="L20" s="96"/>
      <c r="M20" s="96"/>
      <c r="N20" s="96"/>
      <c r="O20" s="96"/>
      <c r="P20" s="96"/>
      <c r="Q20" s="96"/>
      <c r="R20" s="96"/>
      <c r="S20" s="96"/>
      <c r="T20" s="96"/>
      <c r="U20" s="96"/>
      <c r="V20" s="96"/>
      <c r="W20" s="96"/>
      <c r="X20" s="96"/>
      <c r="Y20" s="96"/>
      <c r="Z20" s="96"/>
      <c r="AA20" s="96"/>
      <c r="AB20" s="96"/>
      <c r="AC20" s="96"/>
      <c r="AD20" s="96"/>
      <c r="AE20" s="96"/>
      <c r="AF20" s="96"/>
      <c r="AG20" s="96"/>
      <c r="AH20" s="96"/>
      <c r="AI20" s="96"/>
      <c r="AJ20" s="96"/>
      <c r="AK20" s="96"/>
      <c r="AL20" s="96"/>
      <c r="AM20" s="96"/>
      <c r="AN20" s="98"/>
    </row>
    <row r="21" ht="19.9" customHeight="1" spans="2:40">
      <c r="B21" s="101" t="s">
        <v>161</v>
      </c>
      <c r="C21" s="93" t="s">
        <v>182</v>
      </c>
      <c r="D21" s="94" t="s">
        <v>68</v>
      </c>
      <c r="E21" s="95" t="s">
        <v>183</v>
      </c>
      <c r="F21" s="92">
        <f t="shared" si="1"/>
        <v>21840</v>
      </c>
      <c r="G21" s="92">
        <f t="shared" si="2"/>
        <v>21840</v>
      </c>
      <c r="H21" s="96">
        <f t="shared" si="3"/>
        <v>21840</v>
      </c>
      <c r="I21" s="96">
        <v>21840</v>
      </c>
      <c r="J21" s="96"/>
      <c r="K21" s="96"/>
      <c r="L21" s="96"/>
      <c r="M21" s="96"/>
      <c r="N21" s="96"/>
      <c r="O21" s="96"/>
      <c r="P21" s="96"/>
      <c r="Q21" s="96"/>
      <c r="R21" s="96"/>
      <c r="S21" s="96"/>
      <c r="T21" s="96"/>
      <c r="U21" s="96"/>
      <c r="V21" s="96"/>
      <c r="W21" s="96"/>
      <c r="X21" s="96"/>
      <c r="Y21" s="96"/>
      <c r="Z21" s="96"/>
      <c r="AA21" s="96"/>
      <c r="AB21" s="96"/>
      <c r="AC21" s="96"/>
      <c r="AD21" s="96"/>
      <c r="AE21" s="96"/>
      <c r="AF21" s="96"/>
      <c r="AG21" s="96"/>
      <c r="AH21" s="96"/>
      <c r="AI21" s="96"/>
      <c r="AJ21" s="96"/>
      <c r="AK21" s="96"/>
      <c r="AL21" s="96"/>
      <c r="AM21" s="96"/>
      <c r="AN21" s="98"/>
    </row>
    <row r="22" ht="19.9" customHeight="1" spans="2:40">
      <c r="B22" s="93" t="s">
        <v>24</v>
      </c>
      <c r="C22" s="93" t="s">
        <v>24</v>
      </c>
      <c r="D22" s="94"/>
      <c r="E22" s="95" t="s">
        <v>184</v>
      </c>
      <c r="F22" s="92">
        <f t="shared" si="1"/>
        <v>1137886.49</v>
      </c>
      <c r="G22" s="92">
        <f t="shared" si="2"/>
        <v>1137886.49</v>
      </c>
      <c r="H22" s="96">
        <f t="shared" si="3"/>
        <v>1137886.49</v>
      </c>
      <c r="I22" s="96">
        <f>SUM(I23:I35)</f>
        <v>301173.99</v>
      </c>
      <c r="J22" s="96">
        <v>836712.5</v>
      </c>
      <c r="K22" s="96"/>
      <c r="L22" s="96"/>
      <c r="M22" s="96"/>
      <c r="N22" s="96"/>
      <c r="O22" s="96"/>
      <c r="P22" s="96"/>
      <c r="Q22" s="96"/>
      <c r="R22" s="96"/>
      <c r="S22" s="96"/>
      <c r="T22" s="96"/>
      <c r="U22" s="96"/>
      <c r="V22" s="96"/>
      <c r="W22" s="96"/>
      <c r="X22" s="96"/>
      <c r="Y22" s="96"/>
      <c r="Z22" s="96"/>
      <c r="AA22" s="96"/>
      <c r="AB22" s="96"/>
      <c r="AC22" s="96"/>
      <c r="AD22" s="96"/>
      <c r="AE22" s="96"/>
      <c r="AF22" s="96"/>
      <c r="AG22" s="96"/>
      <c r="AH22" s="96"/>
      <c r="AI22" s="96"/>
      <c r="AJ22" s="96"/>
      <c r="AK22" s="96"/>
      <c r="AL22" s="96"/>
      <c r="AM22" s="96"/>
      <c r="AN22" s="98"/>
    </row>
    <row r="23" ht="19.9" customHeight="1" spans="1:40">
      <c r="A23" s="67"/>
      <c r="B23" s="101" t="s">
        <v>185</v>
      </c>
      <c r="C23" s="93" t="s">
        <v>162</v>
      </c>
      <c r="D23" s="94" t="s">
        <v>68</v>
      </c>
      <c r="E23" s="95" t="s">
        <v>186</v>
      </c>
      <c r="F23" s="92">
        <f t="shared" si="1"/>
        <v>215000</v>
      </c>
      <c r="G23" s="92">
        <f t="shared" si="2"/>
        <v>215000</v>
      </c>
      <c r="H23" s="96">
        <f t="shared" si="3"/>
        <v>215000</v>
      </c>
      <c r="I23" s="96">
        <v>25000</v>
      </c>
      <c r="J23" s="96">
        <v>190000</v>
      </c>
      <c r="K23" s="96"/>
      <c r="L23" s="96"/>
      <c r="M23" s="96"/>
      <c r="N23" s="96"/>
      <c r="O23" s="96"/>
      <c r="P23" s="96"/>
      <c r="Q23" s="96"/>
      <c r="R23" s="96"/>
      <c r="S23" s="96"/>
      <c r="T23" s="96"/>
      <c r="U23" s="96"/>
      <c r="V23" s="96"/>
      <c r="W23" s="96"/>
      <c r="X23" s="96"/>
      <c r="Y23" s="96"/>
      <c r="Z23" s="96"/>
      <c r="AA23" s="96"/>
      <c r="AB23" s="96"/>
      <c r="AC23" s="96"/>
      <c r="AD23" s="96"/>
      <c r="AE23" s="96"/>
      <c r="AF23" s="96"/>
      <c r="AG23" s="96"/>
      <c r="AH23" s="96"/>
      <c r="AI23" s="96"/>
      <c r="AJ23" s="96"/>
      <c r="AK23" s="96"/>
      <c r="AL23" s="96"/>
      <c r="AM23" s="96"/>
      <c r="AN23" s="98"/>
    </row>
    <row r="24" ht="19.9" customHeight="1" spans="2:40">
      <c r="B24" s="101" t="s">
        <v>185</v>
      </c>
      <c r="C24" s="93" t="s">
        <v>187</v>
      </c>
      <c r="D24" s="94" t="s">
        <v>68</v>
      </c>
      <c r="E24" s="95" t="s">
        <v>188</v>
      </c>
      <c r="F24" s="92">
        <f t="shared" si="1"/>
        <v>4900</v>
      </c>
      <c r="G24" s="92">
        <f t="shared" si="2"/>
        <v>4900</v>
      </c>
      <c r="H24" s="96">
        <f t="shared" si="3"/>
        <v>4900</v>
      </c>
      <c r="I24" s="96">
        <v>4900</v>
      </c>
      <c r="J24" s="96"/>
      <c r="K24" s="96"/>
      <c r="L24" s="96"/>
      <c r="M24" s="96"/>
      <c r="N24" s="96"/>
      <c r="O24" s="96"/>
      <c r="P24" s="96"/>
      <c r="Q24" s="96"/>
      <c r="R24" s="96"/>
      <c r="S24" s="96"/>
      <c r="T24" s="96"/>
      <c r="U24" s="96"/>
      <c r="V24" s="96"/>
      <c r="W24" s="96"/>
      <c r="X24" s="96"/>
      <c r="Y24" s="96"/>
      <c r="Z24" s="96"/>
      <c r="AA24" s="96"/>
      <c r="AB24" s="96"/>
      <c r="AC24" s="96"/>
      <c r="AD24" s="96"/>
      <c r="AE24" s="96"/>
      <c r="AF24" s="96"/>
      <c r="AG24" s="96"/>
      <c r="AH24" s="96"/>
      <c r="AI24" s="96"/>
      <c r="AJ24" s="96"/>
      <c r="AK24" s="96"/>
      <c r="AL24" s="96"/>
      <c r="AM24" s="96"/>
      <c r="AN24" s="98"/>
    </row>
    <row r="25" ht="19.9" customHeight="1" spans="2:40">
      <c r="B25" s="101" t="s">
        <v>185</v>
      </c>
      <c r="C25" s="93" t="s">
        <v>189</v>
      </c>
      <c r="D25" s="94" t="s">
        <v>68</v>
      </c>
      <c r="E25" s="95" t="s">
        <v>190</v>
      </c>
      <c r="F25" s="92">
        <f t="shared" si="1"/>
        <v>6300</v>
      </c>
      <c r="G25" s="92">
        <f t="shared" si="2"/>
        <v>6300</v>
      </c>
      <c r="H25" s="96">
        <f t="shared" si="3"/>
        <v>6300</v>
      </c>
      <c r="I25" s="96">
        <v>6300</v>
      </c>
      <c r="J25" s="96"/>
      <c r="K25" s="96"/>
      <c r="L25" s="96"/>
      <c r="M25" s="96"/>
      <c r="N25" s="96"/>
      <c r="O25" s="96"/>
      <c r="P25" s="96"/>
      <c r="Q25" s="96"/>
      <c r="R25" s="96"/>
      <c r="S25" s="96"/>
      <c r="T25" s="96"/>
      <c r="U25" s="96"/>
      <c r="V25" s="96"/>
      <c r="W25" s="96"/>
      <c r="X25" s="96"/>
      <c r="Y25" s="96"/>
      <c r="Z25" s="96"/>
      <c r="AA25" s="96"/>
      <c r="AB25" s="96"/>
      <c r="AC25" s="96"/>
      <c r="AD25" s="96"/>
      <c r="AE25" s="96"/>
      <c r="AF25" s="96"/>
      <c r="AG25" s="96"/>
      <c r="AH25" s="96"/>
      <c r="AI25" s="96"/>
      <c r="AJ25" s="96"/>
      <c r="AK25" s="96"/>
      <c r="AL25" s="96"/>
      <c r="AM25" s="96"/>
      <c r="AN25" s="98"/>
    </row>
    <row r="26" ht="19.9" customHeight="1" spans="2:40">
      <c r="B26" s="101" t="s">
        <v>185</v>
      </c>
      <c r="C26" s="93" t="s">
        <v>168</v>
      </c>
      <c r="D26" s="94" t="s">
        <v>68</v>
      </c>
      <c r="E26" s="95" t="s">
        <v>191</v>
      </c>
      <c r="F26" s="92">
        <f t="shared" si="1"/>
        <v>5600</v>
      </c>
      <c r="G26" s="92">
        <f t="shared" si="2"/>
        <v>5600</v>
      </c>
      <c r="H26" s="96">
        <f t="shared" si="3"/>
        <v>5600</v>
      </c>
      <c r="I26" s="96">
        <v>5600</v>
      </c>
      <c r="J26" s="96"/>
      <c r="K26" s="96"/>
      <c r="L26" s="96"/>
      <c r="M26" s="96"/>
      <c r="N26" s="96"/>
      <c r="O26" s="96"/>
      <c r="P26" s="96"/>
      <c r="Q26" s="96"/>
      <c r="R26" s="96"/>
      <c r="S26" s="96"/>
      <c r="T26" s="96"/>
      <c r="U26" s="96"/>
      <c r="V26" s="96"/>
      <c r="W26" s="96"/>
      <c r="X26" s="96"/>
      <c r="Y26" s="96"/>
      <c r="Z26" s="96"/>
      <c r="AA26" s="96"/>
      <c r="AB26" s="96"/>
      <c r="AC26" s="96"/>
      <c r="AD26" s="96"/>
      <c r="AE26" s="96"/>
      <c r="AF26" s="96"/>
      <c r="AG26" s="96"/>
      <c r="AH26" s="96"/>
      <c r="AI26" s="96"/>
      <c r="AJ26" s="96"/>
      <c r="AK26" s="96"/>
      <c r="AL26" s="96"/>
      <c r="AM26" s="96"/>
      <c r="AN26" s="98"/>
    </row>
    <row r="27" ht="19.9" customHeight="1" spans="2:40">
      <c r="B27" s="101" t="s">
        <v>185</v>
      </c>
      <c r="C27" s="93" t="s">
        <v>174</v>
      </c>
      <c r="D27" s="94" t="s">
        <v>68</v>
      </c>
      <c r="E27" s="95" t="s">
        <v>192</v>
      </c>
      <c r="F27" s="92">
        <f t="shared" si="1"/>
        <v>420000</v>
      </c>
      <c r="G27" s="92">
        <f t="shared" si="2"/>
        <v>420000</v>
      </c>
      <c r="H27" s="96">
        <f t="shared" si="3"/>
        <v>420000</v>
      </c>
      <c r="I27" s="96">
        <v>50000</v>
      </c>
      <c r="J27" s="96">
        <v>370000</v>
      </c>
      <c r="K27" s="96"/>
      <c r="L27" s="96"/>
      <c r="M27" s="96"/>
      <c r="N27" s="96"/>
      <c r="O27" s="96"/>
      <c r="P27" s="96"/>
      <c r="Q27" s="96"/>
      <c r="R27" s="96"/>
      <c r="S27" s="96"/>
      <c r="T27" s="96"/>
      <c r="U27" s="96"/>
      <c r="V27" s="96"/>
      <c r="W27" s="96"/>
      <c r="X27" s="96"/>
      <c r="Y27" s="96"/>
      <c r="Z27" s="96"/>
      <c r="AA27" s="96"/>
      <c r="AB27" s="96"/>
      <c r="AC27" s="96"/>
      <c r="AD27" s="96"/>
      <c r="AE27" s="96"/>
      <c r="AF27" s="96"/>
      <c r="AG27" s="96"/>
      <c r="AH27" s="96"/>
      <c r="AI27" s="96"/>
      <c r="AJ27" s="96"/>
      <c r="AK27" s="96"/>
      <c r="AL27" s="96"/>
      <c r="AM27" s="96"/>
      <c r="AN27" s="98"/>
    </row>
    <row r="28" ht="19.9" customHeight="1" spans="2:40">
      <c r="B28" s="101" t="s">
        <v>185</v>
      </c>
      <c r="C28" s="93" t="s">
        <v>178</v>
      </c>
      <c r="D28" s="94" t="s">
        <v>68</v>
      </c>
      <c r="E28" s="95" t="s">
        <v>193</v>
      </c>
      <c r="F28" s="92">
        <f t="shared" si="1"/>
        <v>1200</v>
      </c>
      <c r="G28" s="92">
        <f t="shared" si="2"/>
        <v>1200</v>
      </c>
      <c r="H28" s="96">
        <f t="shared" si="3"/>
        <v>1200</v>
      </c>
      <c r="I28" s="96">
        <v>1200</v>
      </c>
      <c r="J28" s="96"/>
      <c r="K28" s="96"/>
      <c r="L28" s="96"/>
      <c r="M28" s="96"/>
      <c r="N28" s="96"/>
      <c r="O28" s="96"/>
      <c r="P28" s="96"/>
      <c r="Q28" s="96"/>
      <c r="R28" s="96"/>
      <c r="S28" s="96"/>
      <c r="T28" s="96"/>
      <c r="U28" s="96"/>
      <c r="V28" s="96"/>
      <c r="W28" s="96"/>
      <c r="X28" s="96"/>
      <c r="Y28" s="96"/>
      <c r="Z28" s="96"/>
      <c r="AA28" s="96"/>
      <c r="AB28" s="96"/>
      <c r="AC28" s="96"/>
      <c r="AD28" s="96"/>
      <c r="AE28" s="96"/>
      <c r="AF28" s="96"/>
      <c r="AG28" s="96"/>
      <c r="AH28" s="96"/>
      <c r="AI28" s="96"/>
      <c r="AJ28" s="96"/>
      <c r="AK28" s="96"/>
      <c r="AL28" s="96"/>
      <c r="AM28" s="96"/>
      <c r="AN28" s="98"/>
    </row>
    <row r="29" ht="19.9" customHeight="1" spans="2:40">
      <c r="B29" s="101" t="s">
        <v>185</v>
      </c>
      <c r="C29" s="93" t="s">
        <v>194</v>
      </c>
      <c r="D29" s="94" t="s">
        <v>68</v>
      </c>
      <c r="E29" s="95" t="s">
        <v>195</v>
      </c>
      <c r="F29" s="92">
        <f t="shared" si="1"/>
        <v>50000</v>
      </c>
      <c r="G29" s="92">
        <f t="shared" si="2"/>
        <v>50000</v>
      </c>
      <c r="H29" s="96">
        <f t="shared" si="3"/>
        <v>50000</v>
      </c>
      <c r="I29" s="96"/>
      <c r="J29" s="96">
        <v>50000</v>
      </c>
      <c r="K29" s="96"/>
      <c r="L29" s="96"/>
      <c r="M29" s="96"/>
      <c r="N29" s="96"/>
      <c r="O29" s="96"/>
      <c r="P29" s="96"/>
      <c r="Q29" s="96"/>
      <c r="R29" s="96"/>
      <c r="S29" s="96"/>
      <c r="T29" s="96"/>
      <c r="U29" s="96"/>
      <c r="V29" s="96"/>
      <c r="W29" s="96"/>
      <c r="X29" s="96"/>
      <c r="Y29" s="96"/>
      <c r="Z29" s="96"/>
      <c r="AA29" s="96"/>
      <c r="AB29" s="96"/>
      <c r="AC29" s="96"/>
      <c r="AD29" s="96"/>
      <c r="AE29" s="96"/>
      <c r="AF29" s="96"/>
      <c r="AG29" s="96"/>
      <c r="AH29" s="96"/>
      <c r="AI29" s="96"/>
      <c r="AJ29" s="96"/>
      <c r="AK29" s="96"/>
      <c r="AL29" s="96"/>
      <c r="AM29" s="96"/>
      <c r="AN29" s="98"/>
    </row>
    <row r="30" ht="19.9" customHeight="1" spans="2:40">
      <c r="B30" s="101" t="s">
        <v>185</v>
      </c>
      <c r="C30" s="93" t="s">
        <v>196</v>
      </c>
      <c r="D30" s="94" t="s">
        <v>68</v>
      </c>
      <c r="E30" s="95" t="s">
        <v>197</v>
      </c>
      <c r="F30" s="92">
        <f t="shared" si="1"/>
        <v>2300</v>
      </c>
      <c r="G30" s="92">
        <f t="shared" si="2"/>
        <v>2300</v>
      </c>
      <c r="H30" s="96">
        <f t="shared" si="3"/>
        <v>2300</v>
      </c>
      <c r="I30" s="96">
        <v>2300</v>
      </c>
      <c r="J30" s="96"/>
      <c r="K30" s="96"/>
      <c r="L30" s="96"/>
      <c r="M30" s="96"/>
      <c r="N30" s="96"/>
      <c r="O30" s="96"/>
      <c r="P30" s="96"/>
      <c r="Q30" s="96"/>
      <c r="R30" s="96"/>
      <c r="S30" s="96"/>
      <c r="T30" s="96"/>
      <c r="U30" s="96"/>
      <c r="V30" s="96"/>
      <c r="W30" s="96"/>
      <c r="X30" s="96"/>
      <c r="Y30" s="96"/>
      <c r="Z30" s="96"/>
      <c r="AA30" s="96"/>
      <c r="AB30" s="96"/>
      <c r="AC30" s="96"/>
      <c r="AD30" s="96"/>
      <c r="AE30" s="96"/>
      <c r="AF30" s="96"/>
      <c r="AG30" s="96"/>
      <c r="AH30" s="96"/>
      <c r="AI30" s="96"/>
      <c r="AJ30" s="96"/>
      <c r="AK30" s="96"/>
      <c r="AL30" s="96"/>
      <c r="AM30" s="96"/>
      <c r="AN30" s="98"/>
    </row>
    <row r="31" ht="19.9" customHeight="1" spans="2:40">
      <c r="B31" s="101" t="s">
        <v>185</v>
      </c>
      <c r="C31" s="93" t="s">
        <v>198</v>
      </c>
      <c r="D31" s="94" t="s">
        <v>68</v>
      </c>
      <c r="E31" s="95" t="s">
        <v>199</v>
      </c>
      <c r="F31" s="92">
        <f t="shared" si="1"/>
        <v>10000</v>
      </c>
      <c r="G31" s="92">
        <f t="shared" si="2"/>
        <v>10000</v>
      </c>
      <c r="H31" s="96">
        <f t="shared" si="3"/>
        <v>10000</v>
      </c>
      <c r="I31" s="96"/>
      <c r="J31" s="96">
        <v>10000</v>
      </c>
      <c r="K31" s="96"/>
      <c r="L31" s="96"/>
      <c r="M31" s="96"/>
      <c r="N31" s="96"/>
      <c r="O31" s="96"/>
      <c r="P31" s="96"/>
      <c r="Q31" s="96"/>
      <c r="R31" s="96"/>
      <c r="S31" s="96"/>
      <c r="T31" s="96"/>
      <c r="U31" s="96"/>
      <c r="V31" s="96"/>
      <c r="W31" s="96"/>
      <c r="X31" s="96"/>
      <c r="Y31" s="96"/>
      <c r="Z31" s="96"/>
      <c r="AA31" s="96"/>
      <c r="AB31" s="96"/>
      <c r="AC31" s="96"/>
      <c r="AD31" s="96"/>
      <c r="AE31" s="96"/>
      <c r="AF31" s="96"/>
      <c r="AG31" s="96"/>
      <c r="AH31" s="96"/>
      <c r="AI31" s="96"/>
      <c r="AJ31" s="96"/>
      <c r="AK31" s="96"/>
      <c r="AL31" s="96"/>
      <c r="AM31" s="96"/>
      <c r="AN31" s="98"/>
    </row>
    <row r="32" ht="19.9" customHeight="1" spans="2:40">
      <c r="B32" s="101" t="s">
        <v>185</v>
      </c>
      <c r="C32" s="93" t="s">
        <v>200</v>
      </c>
      <c r="D32" s="94" t="s">
        <v>68</v>
      </c>
      <c r="E32" s="95" t="s">
        <v>201</v>
      </c>
      <c r="F32" s="92">
        <f t="shared" si="1"/>
        <v>40076.95</v>
      </c>
      <c r="G32" s="92">
        <f t="shared" si="2"/>
        <v>40076.95</v>
      </c>
      <c r="H32" s="96">
        <f t="shared" si="3"/>
        <v>40076.95</v>
      </c>
      <c r="I32" s="96">
        <v>40076.95</v>
      </c>
      <c r="J32" s="96"/>
      <c r="K32" s="96"/>
      <c r="L32" s="96"/>
      <c r="M32" s="96"/>
      <c r="N32" s="96"/>
      <c r="O32" s="96"/>
      <c r="P32" s="96"/>
      <c r="Q32" s="96"/>
      <c r="R32" s="96"/>
      <c r="S32" s="96"/>
      <c r="T32" s="96"/>
      <c r="U32" s="96"/>
      <c r="V32" s="96"/>
      <c r="W32" s="96"/>
      <c r="X32" s="96"/>
      <c r="Y32" s="96"/>
      <c r="Z32" s="96"/>
      <c r="AA32" s="96"/>
      <c r="AB32" s="96"/>
      <c r="AC32" s="96"/>
      <c r="AD32" s="96"/>
      <c r="AE32" s="96"/>
      <c r="AF32" s="96"/>
      <c r="AG32" s="96"/>
      <c r="AH32" s="96"/>
      <c r="AI32" s="96"/>
      <c r="AJ32" s="96"/>
      <c r="AK32" s="96"/>
      <c r="AL32" s="96"/>
      <c r="AM32" s="96"/>
      <c r="AN32" s="98"/>
    </row>
    <row r="33" ht="19.9" customHeight="1" spans="2:40">
      <c r="B33" s="101" t="s">
        <v>185</v>
      </c>
      <c r="C33" s="93" t="s">
        <v>202</v>
      </c>
      <c r="D33" s="94" t="s">
        <v>68</v>
      </c>
      <c r="E33" s="95" t="s">
        <v>203</v>
      </c>
      <c r="F33" s="92">
        <f t="shared" si="1"/>
        <v>19697.04</v>
      </c>
      <c r="G33" s="92">
        <f t="shared" si="2"/>
        <v>19697.04</v>
      </c>
      <c r="H33" s="96">
        <f t="shared" si="3"/>
        <v>19697.04</v>
      </c>
      <c r="I33" s="96">
        <v>19697.04</v>
      </c>
      <c r="J33" s="96"/>
      <c r="K33" s="96"/>
      <c r="L33" s="96"/>
      <c r="M33" s="96"/>
      <c r="N33" s="96"/>
      <c r="O33" s="96"/>
      <c r="P33" s="96"/>
      <c r="Q33" s="96"/>
      <c r="R33" s="96"/>
      <c r="S33" s="96"/>
      <c r="T33" s="96"/>
      <c r="U33" s="96"/>
      <c r="V33" s="96"/>
      <c r="W33" s="96"/>
      <c r="X33" s="96"/>
      <c r="Y33" s="96"/>
      <c r="Z33" s="96"/>
      <c r="AA33" s="96"/>
      <c r="AB33" s="96"/>
      <c r="AC33" s="96"/>
      <c r="AD33" s="96"/>
      <c r="AE33" s="96"/>
      <c r="AF33" s="96"/>
      <c r="AG33" s="96"/>
      <c r="AH33" s="96"/>
      <c r="AI33" s="96"/>
      <c r="AJ33" s="96"/>
      <c r="AK33" s="96"/>
      <c r="AL33" s="96"/>
      <c r="AM33" s="96"/>
      <c r="AN33" s="98"/>
    </row>
    <row r="34" ht="19.9" customHeight="1" spans="2:40">
      <c r="B34" s="101" t="s">
        <v>185</v>
      </c>
      <c r="C34" s="93" t="s">
        <v>204</v>
      </c>
      <c r="D34" s="94" t="s">
        <v>68</v>
      </c>
      <c r="E34" s="95" t="s">
        <v>205</v>
      </c>
      <c r="F34" s="92">
        <f t="shared" si="1"/>
        <v>98400</v>
      </c>
      <c r="G34" s="92">
        <f t="shared" si="2"/>
        <v>98400</v>
      </c>
      <c r="H34" s="96">
        <f t="shared" si="3"/>
        <v>98400</v>
      </c>
      <c r="I34" s="96">
        <v>98400</v>
      </c>
      <c r="J34" s="96"/>
      <c r="K34" s="96"/>
      <c r="L34" s="96"/>
      <c r="M34" s="96"/>
      <c r="N34" s="96"/>
      <c r="O34" s="96"/>
      <c r="P34" s="96"/>
      <c r="Q34" s="96"/>
      <c r="R34" s="96"/>
      <c r="S34" s="96"/>
      <c r="T34" s="96"/>
      <c r="U34" s="96"/>
      <c r="V34" s="96"/>
      <c r="W34" s="96"/>
      <c r="X34" s="96"/>
      <c r="Y34" s="96"/>
      <c r="Z34" s="96"/>
      <c r="AA34" s="96"/>
      <c r="AB34" s="96"/>
      <c r="AC34" s="96"/>
      <c r="AD34" s="96"/>
      <c r="AE34" s="96"/>
      <c r="AF34" s="96"/>
      <c r="AG34" s="96"/>
      <c r="AH34" s="96"/>
      <c r="AI34" s="96"/>
      <c r="AJ34" s="96"/>
      <c r="AK34" s="96"/>
      <c r="AL34" s="96"/>
      <c r="AM34" s="96"/>
      <c r="AN34" s="98"/>
    </row>
    <row r="35" ht="19.9" customHeight="1" spans="2:40">
      <c r="B35" s="101" t="s">
        <v>185</v>
      </c>
      <c r="C35" s="93" t="s">
        <v>182</v>
      </c>
      <c r="D35" s="94" t="s">
        <v>68</v>
      </c>
      <c r="E35" s="95" t="s">
        <v>206</v>
      </c>
      <c r="F35" s="92">
        <f t="shared" si="1"/>
        <v>264412.5</v>
      </c>
      <c r="G35" s="92">
        <f t="shared" si="2"/>
        <v>264412.5</v>
      </c>
      <c r="H35" s="96">
        <f t="shared" si="3"/>
        <v>264412.5</v>
      </c>
      <c r="I35" s="96">
        <v>47700</v>
      </c>
      <c r="J35" s="96">
        <v>216712.5</v>
      </c>
      <c r="K35" s="96"/>
      <c r="L35" s="96"/>
      <c r="M35" s="96"/>
      <c r="N35" s="96"/>
      <c r="O35" s="96"/>
      <c r="P35" s="96"/>
      <c r="Q35" s="96"/>
      <c r="R35" s="96"/>
      <c r="S35" s="96"/>
      <c r="T35" s="96"/>
      <c r="U35" s="96"/>
      <c r="V35" s="96"/>
      <c r="W35" s="96"/>
      <c r="X35" s="96"/>
      <c r="Y35" s="96"/>
      <c r="Z35" s="96"/>
      <c r="AA35" s="96"/>
      <c r="AB35" s="96"/>
      <c r="AC35" s="96"/>
      <c r="AD35" s="96"/>
      <c r="AE35" s="96"/>
      <c r="AF35" s="96"/>
      <c r="AG35" s="96"/>
      <c r="AH35" s="96"/>
      <c r="AI35" s="96"/>
      <c r="AJ35" s="96"/>
      <c r="AK35" s="96"/>
      <c r="AL35" s="96"/>
      <c r="AM35" s="96"/>
      <c r="AN35" s="98"/>
    </row>
    <row r="36" ht="19.9" customHeight="1" spans="2:40">
      <c r="B36" s="93" t="s">
        <v>24</v>
      </c>
      <c r="C36" s="93" t="s">
        <v>24</v>
      </c>
      <c r="D36" s="94"/>
      <c r="E36" s="95" t="s">
        <v>207</v>
      </c>
      <c r="F36" s="92">
        <f t="shared" si="1"/>
        <v>131011.89</v>
      </c>
      <c r="G36" s="92">
        <f t="shared" si="2"/>
        <v>131011.89</v>
      </c>
      <c r="H36" s="96">
        <f t="shared" si="3"/>
        <v>131011.89</v>
      </c>
      <c r="I36" s="96">
        <v>92511.89</v>
      </c>
      <c r="J36" s="96">
        <v>38500</v>
      </c>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8"/>
    </row>
    <row r="37" ht="19.9" customHeight="1" spans="1:40">
      <c r="A37" s="67"/>
      <c r="B37" s="101" t="s">
        <v>208</v>
      </c>
      <c r="C37" s="93" t="s">
        <v>187</v>
      </c>
      <c r="D37" s="94" t="s">
        <v>68</v>
      </c>
      <c r="E37" s="95" t="s">
        <v>209</v>
      </c>
      <c r="F37" s="92">
        <f t="shared" si="1"/>
        <v>74590</v>
      </c>
      <c r="G37" s="92">
        <f t="shared" si="2"/>
        <v>74590</v>
      </c>
      <c r="H37" s="96">
        <f t="shared" si="3"/>
        <v>74590</v>
      </c>
      <c r="I37" s="96">
        <v>36090</v>
      </c>
      <c r="J37" s="96">
        <v>38500</v>
      </c>
      <c r="K37" s="96"/>
      <c r="L37" s="96"/>
      <c r="M37" s="96"/>
      <c r="N37" s="96"/>
      <c r="O37" s="96"/>
      <c r="P37" s="96"/>
      <c r="Q37" s="96"/>
      <c r="R37" s="96"/>
      <c r="S37" s="96"/>
      <c r="T37" s="96"/>
      <c r="U37" s="96"/>
      <c r="V37" s="96"/>
      <c r="W37" s="96"/>
      <c r="X37" s="96"/>
      <c r="Y37" s="96"/>
      <c r="Z37" s="96"/>
      <c r="AA37" s="96"/>
      <c r="AB37" s="96"/>
      <c r="AC37" s="96"/>
      <c r="AD37" s="96"/>
      <c r="AE37" s="96"/>
      <c r="AF37" s="96"/>
      <c r="AG37" s="96"/>
      <c r="AH37" s="96"/>
      <c r="AI37" s="96"/>
      <c r="AJ37" s="96"/>
      <c r="AK37" s="96"/>
      <c r="AL37" s="96"/>
      <c r="AM37" s="96"/>
      <c r="AN37" s="98"/>
    </row>
    <row r="38" ht="19.9" customHeight="1" spans="2:40">
      <c r="B38" s="101" t="s">
        <v>208</v>
      </c>
      <c r="C38" s="93" t="s">
        <v>168</v>
      </c>
      <c r="D38" s="94" t="s">
        <v>68</v>
      </c>
      <c r="E38" s="95" t="s">
        <v>210</v>
      </c>
      <c r="F38" s="92">
        <f t="shared" si="1"/>
        <v>56421.89</v>
      </c>
      <c r="G38" s="92">
        <f t="shared" si="2"/>
        <v>56421.89</v>
      </c>
      <c r="H38" s="96">
        <f t="shared" si="3"/>
        <v>56421.89</v>
      </c>
      <c r="I38" s="96">
        <v>56421.89</v>
      </c>
      <c r="J38" s="96"/>
      <c r="K38" s="96"/>
      <c r="L38" s="96"/>
      <c r="M38" s="96"/>
      <c r="N38" s="96"/>
      <c r="O38" s="96"/>
      <c r="P38" s="96"/>
      <c r="Q38" s="96"/>
      <c r="R38" s="96"/>
      <c r="S38" s="96"/>
      <c r="T38" s="96"/>
      <c r="U38" s="96"/>
      <c r="V38" s="96"/>
      <c r="W38" s="96"/>
      <c r="X38" s="96"/>
      <c r="Y38" s="96"/>
      <c r="Z38" s="96"/>
      <c r="AA38" s="96"/>
      <c r="AB38" s="96"/>
      <c r="AC38" s="96"/>
      <c r="AD38" s="96"/>
      <c r="AE38" s="96"/>
      <c r="AF38" s="96"/>
      <c r="AG38" s="96"/>
      <c r="AH38" s="96"/>
      <c r="AI38" s="96"/>
      <c r="AJ38" s="96"/>
      <c r="AK38" s="96"/>
      <c r="AL38" s="96"/>
      <c r="AM38" s="96"/>
      <c r="AN38" s="98"/>
    </row>
    <row r="39" ht="8.45" customHeight="1" spans="1:40">
      <c r="A39" s="77"/>
      <c r="B39" s="77"/>
      <c r="C39" s="77"/>
      <c r="D39" s="97"/>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7"/>
      <c r="AG39" s="77"/>
      <c r="AH39" s="77"/>
      <c r="AI39" s="77"/>
      <c r="AJ39" s="77"/>
      <c r="AK39" s="77"/>
      <c r="AL39" s="77"/>
      <c r="AM39" s="77"/>
      <c r="AN39" s="99"/>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ht="14.25" customHeight="1" spans="1:10">
      <c r="A1" s="60"/>
      <c r="B1" s="61"/>
      <c r="C1" s="61"/>
      <c r="D1" s="61"/>
      <c r="E1" s="62"/>
      <c r="F1" s="62"/>
      <c r="G1" s="79" t="s">
        <v>211</v>
      </c>
      <c r="H1" s="79"/>
      <c r="I1" s="79"/>
      <c r="J1" s="67"/>
    </row>
    <row r="2" ht="19.9" customHeight="1" spans="1:10">
      <c r="A2" s="60"/>
      <c r="B2" s="64" t="s">
        <v>212</v>
      </c>
      <c r="C2" s="64"/>
      <c r="D2" s="64"/>
      <c r="E2" s="64"/>
      <c r="F2" s="64"/>
      <c r="G2" s="64"/>
      <c r="H2" s="64"/>
      <c r="I2" s="64"/>
      <c r="J2" s="67" t="s">
        <v>3</v>
      </c>
    </row>
    <row r="3" ht="17.1" customHeight="1" spans="1:10">
      <c r="A3" s="65"/>
      <c r="B3" s="66" t="s">
        <v>5</v>
      </c>
      <c r="C3" s="66"/>
      <c r="D3" s="66"/>
      <c r="E3" s="66"/>
      <c r="F3" s="66"/>
      <c r="G3" s="65"/>
      <c r="I3" s="89" t="s">
        <v>6</v>
      </c>
      <c r="J3" s="81"/>
    </row>
    <row r="4" ht="21.4" customHeight="1" spans="1:10">
      <c r="A4" s="62"/>
      <c r="B4" s="68" t="s">
        <v>9</v>
      </c>
      <c r="C4" s="68"/>
      <c r="D4" s="68"/>
      <c r="E4" s="68"/>
      <c r="F4" s="68"/>
      <c r="G4" s="68" t="s">
        <v>54</v>
      </c>
      <c r="H4" s="86" t="s">
        <v>213</v>
      </c>
      <c r="I4" s="86" t="s">
        <v>153</v>
      </c>
      <c r="J4" s="62"/>
    </row>
    <row r="5" ht="21.4" customHeight="1" spans="1:10">
      <c r="A5" s="62"/>
      <c r="B5" s="68" t="s">
        <v>74</v>
      </c>
      <c r="C5" s="68"/>
      <c r="D5" s="68"/>
      <c r="E5" s="68" t="s">
        <v>65</v>
      </c>
      <c r="F5" s="68" t="s">
        <v>66</v>
      </c>
      <c r="G5" s="68"/>
      <c r="H5" s="86"/>
      <c r="I5" s="86"/>
      <c r="J5" s="62"/>
    </row>
    <row r="6" ht="21.4" customHeight="1" spans="1:10">
      <c r="A6" s="69"/>
      <c r="B6" s="68" t="s">
        <v>75</v>
      </c>
      <c r="C6" s="68" t="s">
        <v>76</v>
      </c>
      <c r="D6" s="68" t="s">
        <v>77</v>
      </c>
      <c r="E6" s="68"/>
      <c r="F6" s="68"/>
      <c r="G6" s="68"/>
      <c r="H6" s="86"/>
      <c r="I6" s="86"/>
      <c r="J6" s="83"/>
    </row>
    <row r="7" ht="19.9" customHeight="1" spans="1:10">
      <c r="A7" s="70"/>
      <c r="B7" s="71"/>
      <c r="C7" s="71"/>
      <c r="D7" s="71"/>
      <c r="E7" s="71"/>
      <c r="F7" s="71" t="s">
        <v>67</v>
      </c>
      <c r="G7" s="72">
        <v>3932015.39</v>
      </c>
      <c r="H7" s="72">
        <v>3932015.39</v>
      </c>
      <c r="I7" s="72"/>
      <c r="J7" s="84"/>
    </row>
    <row r="8" ht="19.9" customHeight="1" spans="1:10">
      <c r="A8" s="69"/>
      <c r="B8" s="73"/>
      <c r="C8" s="73"/>
      <c r="D8" s="73"/>
      <c r="E8" s="73"/>
      <c r="F8" s="74" t="s">
        <v>24</v>
      </c>
      <c r="G8" s="75">
        <v>3932015.39</v>
      </c>
      <c r="H8" s="75">
        <v>3932015.39</v>
      </c>
      <c r="I8" s="75"/>
      <c r="J8" s="82"/>
    </row>
    <row r="9" ht="19.9" customHeight="1" spans="1:10">
      <c r="A9" s="69"/>
      <c r="B9" s="73"/>
      <c r="C9" s="73"/>
      <c r="D9" s="73"/>
      <c r="E9" s="73"/>
      <c r="F9" s="74" t="s">
        <v>214</v>
      </c>
      <c r="G9" s="75">
        <v>3932015.39</v>
      </c>
      <c r="H9" s="75">
        <v>3932015.39</v>
      </c>
      <c r="I9" s="75"/>
      <c r="J9" s="82"/>
    </row>
    <row r="10" ht="19.9" customHeight="1" spans="1:10">
      <c r="A10" s="69"/>
      <c r="B10" s="73" t="s">
        <v>79</v>
      </c>
      <c r="C10" s="73" t="s">
        <v>80</v>
      </c>
      <c r="D10" s="73" t="s">
        <v>81</v>
      </c>
      <c r="E10" s="73">
        <v>215001</v>
      </c>
      <c r="F10" s="74" t="s">
        <v>82</v>
      </c>
      <c r="G10" s="75">
        <v>890297.79</v>
      </c>
      <c r="H10" s="75">
        <v>890297.79</v>
      </c>
      <c r="I10" s="76"/>
      <c r="J10" s="83"/>
    </row>
    <row r="11" ht="19.9" customHeight="1" spans="1:10">
      <c r="A11" s="69"/>
      <c r="B11" s="73" t="s">
        <v>79</v>
      </c>
      <c r="C11" s="73" t="s">
        <v>80</v>
      </c>
      <c r="D11" s="73" t="s">
        <v>83</v>
      </c>
      <c r="E11" s="73">
        <v>215001</v>
      </c>
      <c r="F11" s="74" t="s">
        <v>84</v>
      </c>
      <c r="G11" s="75">
        <v>384983.61</v>
      </c>
      <c r="H11" s="75">
        <v>384983.61</v>
      </c>
      <c r="I11" s="76"/>
      <c r="J11" s="83"/>
    </row>
    <row r="12" ht="19.9" customHeight="1" spans="1:10">
      <c r="A12" s="69"/>
      <c r="B12" s="73" t="s">
        <v>79</v>
      </c>
      <c r="C12" s="73" t="s">
        <v>80</v>
      </c>
      <c r="D12" s="73" t="s">
        <v>85</v>
      </c>
      <c r="E12" s="73">
        <v>215001</v>
      </c>
      <c r="F12" s="74" t="s">
        <v>86</v>
      </c>
      <c r="G12" s="75">
        <v>72224</v>
      </c>
      <c r="H12" s="75">
        <v>72224</v>
      </c>
      <c r="I12" s="76"/>
      <c r="J12" s="83"/>
    </row>
    <row r="13" ht="19.9" customHeight="1" spans="1:10">
      <c r="A13" s="69"/>
      <c r="B13" s="73" t="s">
        <v>79</v>
      </c>
      <c r="C13" s="73" t="s">
        <v>87</v>
      </c>
      <c r="D13" s="73" t="s">
        <v>81</v>
      </c>
      <c r="E13" s="73">
        <v>215001</v>
      </c>
      <c r="F13" s="74" t="s">
        <v>82</v>
      </c>
      <c r="G13" s="75">
        <v>753301.28</v>
      </c>
      <c r="H13" s="75">
        <v>753301.28</v>
      </c>
      <c r="I13" s="76"/>
      <c r="J13" s="83"/>
    </row>
    <row r="14" ht="19.9" customHeight="1" spans="1:10">
      <c r="A14" s="69"/>
      <c r="B14" s="73" t="s">
        <v>79</v>
      </c>
      <c r="C14" s="73" t="s">
        <v>87</v>
      </c>
      <c r="D14" s="73" t="s">
        <v>88</v>
      </c>
      <c r="E14" s="73">
        <v>215001</v>
      </c>
      <c r="F14" s="74" t="s">
        <v>89</v>
      </c>
      <c r="G14" s="75">
        <v>100000</v>
      </c>
      <c r="H14" s="75">
        <v>100000</v>
      </c>
      <c r="I14" s="76"/>
      <c r="J14" s="83"/>
    </row>
    <row r="15" ht="19.9" customHeight="1" spans="1:10">
      <c r="A15" s="69"/>
      <c r="B15" s="73" t="s">
        <v>79</v>
      </c>
      <c r="C15" s="73" t="s">
        <v>87</v>
      </c>
      <c r="D15" s="73" t="s">
        <v>83</v>
      </c>
      <c r="E15" s="73">
        <v>215001</v>
      </c>
      <c r="F15" s="74" t="s">
        <v>84</v>
      </c>
      <c r="G15" s="75">
        <v>157347.51</v>
      </c>
      <c r="H15" s="75">
        <v>157347.51</v>
      </c>
      <c r="I15" s="76"/>
      <c r="J15" s="83"/>
    </row>
    <row r="16" ht="19.9" customHeight="1" spans="1:10">
      <c r="A16" s="69"/>
      <c r="B16" s="73" t="s">
        <v>79</v>
      </c>
      <c r="C16" s="73" t="s">
        <v>87</v>
      </c>
      <c r="D16" s="73" t="s">
        <v>85</v>
      </c>
      <c r="E16" s="73">
        <v>215001</v>
      </c>
      <c r="F16" s="74" t="s">
        <v>90</v>
      </c>
      <c r="G16" s="75">
        <v>700000</v>
      </c>
      <c r="H16" s="75">
        <v>700000</v>
      </c>
      <c r="I16" s="76"/>
      <c r="J16" s="83"/>
    </row>
    <row r="17" ht="19.9" customHeight="1" spans="1:10">
      <c r="A17" s="69"/>
      <c r="B17" s="73" t="s">
        <v>91</v>
      </c>
      <c r="C17" s="73" t="s">
        <v>92</v>
      </c>
      <c r="D17" s="73" t="s">
        <v>81</v>
      </c>
      <c r="E17" s="73">
        <v>215001</v>
      </c>
      <c r="F17" s="74" t="s">
        <v>93</v>
      </c>
      <c r="G17" s="75">
        <v>67421.89</v>
      </c>
      <c r="H17" s="75">
        <v>67421.89</v>
      </c>
      <c r="I17" s="76"/>
      <c r="J17" s="83"/>
    </row>
    <row r="18" ht="19.9" customHeight="1" spans="1:10">
      <c r="A18" s="69"/>
      <c r="B18" s="73" t="s">
        <v>91</v>
      </c>
      <c r="C18" s="73" t="s">
        <v>92</v>
      </c>
      <c r="D18" s="73" t="s">
        <v>92</v>
      </c>
      <c r="E18" s="73">
        <v>215001</v>
      </c>
      <c r="F18" s="74" t="s">
        <v>94</v>
      </c>
      <c r="G18" s="75">
        <v>292996.07</v>
      </c>
      <c r="H18" s="75">
        <v>292996.07</v>
      </c>
      <c r="I18" s="76"/>
      <c r="J18" s="83"/>
    </row>
    <row r="19" ht="19.9" customHeight="1" spans="1:10">
      <c r="A19" s="69"/>
      <c r="B19" s="73" t="s">
        <v>95</v>
      </c>
      <c r="C19" s="73" t="s">
        <v>96</v>
      </c>
      <c r="D19" s="73" t="s">
        <v>81</v>
      </c>
      <c r="E19" s="73">
        <v>215001</v>
      </c>
      <c r="F19" s="74" t="s">
        <v>97</v>
      </c>
      <c r="G19" s="75">
        <v>121866.18</v>
      </c>
      <c r="H19" s="75">
        <v>121866.18</v>
      </c>
      <c r="I19" s="76"/>
      <c r="J19" s="83"/>
    </row>
    <row r="20" ht="19.9" customHeight="1" spans="1:10">
      <c r="A20" s="69"/>
      <c r="B20" s="73" t="s">
        <v>95</v>
      </c>
      <c r="C20" s="73" t="s">
        <v>96</v>
      </c>
      <c r="D20" s="73" t="s">
        <v>98</v>
      </c>
      <c r="E20" s="73">
        <v>215001</v>
      </c>
      <c r="F20" s="74" t="s">
        <v>99</v>
      </c>
      <c r="G20" s="75">
        <v>42130.54</v>
      </c>
      <c r="H20" s="75">
        <v>42130.54</v>
      </c>
      <c r="I20" s="76"/>
      <c r="J20" s="83"/>
    </row>
    <row r="21" ht="19.9" customHeight="1" spans="1:10">
      <c r="A21" s="69"/>
      <c r="B21" s="73" t="s">
        <v>95</v>
      </c>
      <c r="C21" s="73" t="s">
        <v>96</v>
      </c>
      <c r="D21" s="73" t="s">
        <v>100</v>
      </c>
      <c r="E21" s="73">
        <v>215001</v>
      </c>
      <c r="F21" s="74" t="s">
        <v>101</v>
      </c>
      <c r="G21" s="75">
        <v>12000</v>
      </c>
      <c r="H21" s="75">
        <v>12000</v>
      </c>
      <c r="I21" s="76"/>
      <c r="J21" s="83"/>
    </row>
    <row r="22" ht="19.9" customHeight="1" spans="1:10">
      <c r="A22" s="69"/>
      <c r="B22" s="73" t="s">
        <v>95</v>
      </c>
      <c r="C22" s="73" t="s">
        <v>96</v>
      </c>
      <c r="D22" s="73" t="s">
        <v>85</v>
      </c>
      <c r="E22" s="73">
        <v>215001</v>
      </c>
      <c r="F22" s="74" t="s">
        <v>102</v>
      </c>
      <c r="G22" s="75">
        <v>89993.11</v>
      </c>
      <c r="H22" s="75">
        <v>89993.11</v>
      </c>
      <c r="I22" s="76"/>
      <c r="J22" s="83"/>
    </row>
    <row r="23" ht="19.9" customHeight="1" spans="1:10">
      <c r="A23" s="69"/>
      <c r="B23" s="73" t="s">
        <v>103</v>
      </c>
      <c r="C23" s="73" t="s">
        <v>92</v>
      </c>
      <c r="D23" s="73" t="s">
        <v>85</v>
      </c>
      <c r="E23" s="73">
        <v>215001</v>
      </c>
      <c r="F23" s="74" t="s">
        <v>104</v>
      </c>
      <c r="G23" s="75">
        <v>2988.5</v>
      </c>
      <c r="H23" s="75">
        <v>2988.5</v>
      </c>
      <c r="I23" s="76"/>
      <c r="J23" s="83"/>
    </row>
    <row r="24" ht="19.9" customHeight="1" spans="1:10">
      <c r="A24" s="69"/>
      <c r="B24" s="73" t="s">
        <v>105</v>
      </c>
      <c r="C24" s="73" t="s">
        <v>98</v>
      </c>
      <c r="D24" s="73" t="s">
        <v>81</v>
      </c>
      <c r="E24" s="73">
        <v>215001</v>
      </c>
      <c r="F24" s="74" t="s">
        <v>106</v>
      </c>
      <c r="G24" s="75">
        <v>244464.91</v>
      </c>
      <c r="H24" s="75">
        <v>244464.91</v>
      </c>
      <c r="I24" s="76"/>
      <c r="J24" s="83"/>
    </row>
    <row r="25" ht="8.45" customHeight="1" spans="1:10">
      <c r="A25" s="77"/>
      <c r="B25" s="78"/>
      <c r="C25" s="78"/>
      <c r="D25" s="78"/>
      <c r="E25" s="78"/>
      <c r="F25" s="77"/>
      <c r="G25" s="77"/>
      <c r="H25" s="77"/>
      <c r="I25" s="77"/>
      <c r="J25" s="85"/>
    </row>
  </sheetData>
  <mergeCells count="12">
    <mergeCell ref="B1:D1"/>
    <mergeCell ref="G1:I1"/>
    <mergeCell ref="B2:I2"/>
    <mergeCell ref="B3:F3"/>
    <mergeCell ref="B4:F4"/>
    <mergeCell ref="B5:D5"/>
    <mergeCell ref="A10:A24"/>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workbookViewId="0">
      <pane ySplit="6" topLeftCell="A7" activePane="bottomLeft" state="frozen"/>
      <selection/>
      <selection pane="bottomLeft" activeCell="B3" sqref="B3:E3"/>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ht="14.25" customHeight="1" spans="1:9">
      <c r="A1" s="61"/>
      <c r="B1" s="61"/>
      <c r="C1" s="61"/>
      <c r="D1" s="87"/>
      <c r="E1" s="87"/>
      <c r="F1" s="60"/>
      <c r="G1" s="60"/>
      <c r="H1" s="88" t="s">
        <v>215</v>
      </c>
      <c r="I1" s="98"/>
    </row>
    <row r="2" ht="19.9" customHeight="1" spans="1:9">
      <c r="A2" s="60"/>
      <c r="B2" s="64" t="s">
        <v>216</v>
      </c>
      <c r="C2" s="64"/>
      <c r="D2" s="64"/>
      <c r="E2" s="64"/>
      <c r="F2" s="64"/>
      <c r="G2" s="64"/>
      <c r="H2" s="64"/>
      <c r="I2" s="98"/>
    </row>
    <row r="3" ht="17.1" customHeight="1" spans="1:9">
      <c r="A3" s="65"/>
      <c r="B3" s="66" t="s">
        <v>5</v>
      </c>
      <c r="C3" s="66"/>
      <c r="D3" s="66"/>
      <c r="E3" s="66"/>
      <c r="G3" s="65"/>
      <c r="H3" s="89" t="s">
        <v>6</v>
      </c>
      <c r="I3" s="98"/>
    </row>
    <row r="4" ht="21.4" customHeight="1" spans="1:9">
      <c r="A4" s="67"/>
      <c r="B4" s="90" t="s">
        <v>9</v>
      </c>
      <c r="C4" s="90"/>
      <c r="D4" s="90"/>
      <c r="E4" s="90"/>
      <c r="F4" s="90" t="s">
        <v>72</v>
      </c>
      <c r="G4" s="90"/>
      <c r="H4" s="90"/>
      <c r="I4" s="98"/>
    </row>
    <row r="5" ht="21.4" customHeight="1" spans="1:9">
      <c r="A5" s="67"/>
      <c r="B5" s="90" t="s">
        <v>74</v>
      </c>
      <c r="C5" s="90"/>
      <c r="D5" s="90" t="s">
        <v>65</v>
      </c>
      <c r="E5" s="90" t="s">
        <v>66</v>
      </c>
      <c r="F5" s="90" t="s">
        <v>54</v>
      </c>
      <c r="G5" s="90" t="s">
        <v>217</v>
      </c>
      <c r="H5" s="90" t="s">
        <v>218</v>
      </c>
      <c r="I5" s="98"/>
    </row>
    <row r="6" ht="21.4" customHeight="1" spans="1:9">
      <c r="A6" s="62"/>
      <c r="B6" s="90" t="s">
        <v>75</v>
      </c>
      <c r="C6" s="90" t="s">
        <v>76</v>
      </c>
      <c r="D6" s="90"/>
      <c r="E6" s="90"/>
      <c r="F6" s="90"/>
      <c r="G6" s="90"/>
      <c r="H6" s="90"/>
      <c r="I6" s="98"/>
    </row>
    <row r="7" ht="19.9" customHeight="1" spans="1:9">
      <c r="A7" s="67"/>
      <c r="B7" s="91"/>
      <c r="C7" s="91"/>
      <c r="D7" s="91"/>
      <c r="E7" s="71" t="s">
        <v>67</v>
      </c>
      <c r="F7" s="92">
        <v>3056802.89</v>
      </c>
      <c r="G7" s="92">
        <v>2755628.9</v>
      </c>
      <c r="H7" s="92">
        <v>301173.99</v>
      </c>
      <c r="I7" s="98"/>
    </row>
    <row r="8" ht="19.9" customHeight="1" spans="1:9">
      <c r="A8" s="67"/>
      <c r="B8" s="93" t="s">
        <v>24</v>
      </c>
      <c r="C8" s="93" t="s">
        <v>24</v>
      </c>
      <c r="D8" s="94"/>
      <c r="E8" s="95" t="s">
        <v>24</v>
      </c>
      <c r="F8" s="96">
        <v>3056802.89</v>
      </c>
      <c r="G8" s="96">
        <v>2755628.9</v>
      </c>
      <c r="H8" s="96">
        <v>301173.99</v>
      </c>
      <c r="I8" s="98"/>
    </row>
    <row r="9" ht="19.9" customHeight="1" spans="1:9">
      <c r="A9" s="67"/>
      <c r="B9" s="93" t="s">
        <v>24</v>
      </c>
      <c r="C9" s="93" t="s">
        <v>24</v>
      </c>
      <c r="D9" s="94" t="s">
        <v>68</v>
      </c>
      <c r="E9" s="95" t="s">
        <v>78</v>
      </c>
      <c r="F9" s="96">
        <v>3056802.89</v>
      </c>
      <c r="G9" s="96">
        <v>2755628.9</v>
      </c>
      <c r="H9" s="96">
        <v>301173.99</v>
      </c>
      <c r="I9" s="98"/>
    </row>
    <row r="10" ht="19.9" customHeight="1" spans="1:9">
      <c r="A10" s="67"/>
      <c r="B10" s="93" t="s">
        <v>24</v>
      </c>
      <c r="C10" s="93" t="s">
        <v>24</v>
      </c>
      <c r="D10" s="94" t="s">
        <v>161</v>
      </c>
      <c r="E10" s="95" t="s">
        <v>219</v>
      </c>
      <c r="F10" s="96">
        <v>2663117.01</v>
      </c>
      <c r="G10" s="96">
        <v>2663117.01</v>
      </c>
      <c r="H10" s="96"/>
      <c r="I10" s="98"/>
    </row>
    <row r="11" ht="19.9" customHeight="1" spans="1:9">
      <c r="A11" s="67"/>
      <c r="B11" s="93" t="s">
        <v>220</v>
      </c>
      <c r="C11" s="93" t="s">
        <v>162</v>
      </c>
      <c r="D11" s="94" t="s">
        <v>221</v>
      </c>
      <c r="E11" s="95" t="s">
        <v>222</v>
      </c>
      <c r="F11" s="96">
        <v>656568</v>
      </c>
      <c r="G11" s="96">
        <v>656568</v>
      </c>
      <c r="H11" s="96"/>
      <c r="I11" s="98"/>
    </row>
    <row r="12" ht="19.9" customHeight="1" spans="2:9">
      <c r="B12" s="93" t="s">
        <v>220</v>
      </c>
      <c r="C12" s="93" t="s">
        <v>164</v>
      </c>
      <c r="D12" s="94" t="s">
        <v>223</v>
      </c>
      <c r="E12" s="95" t="s">
        <v>224</v>
      </c>
      <c r="F12" s="96">
        <v>511176</v>
      </c>
      <c r="G12" s="96">
        <v>511176</v>
      </c>
      <c r="H12" s="96"/>
      <c r="I12" s="98"/>
    </row>
    <row r="13" ht="19.9" customHeight="1" spans="2:9">
      <c r="B13" s="93" t="s">
        <v>220</v>
      </c>
      <c r="C13" s="93" t="s">
        <v>166</v>
      </c>
      <c r="D13" s="94" t="s">
        <v>225</v>
      </c>
      <c r="E13" s="95" t="s">
        <v>226</v>
      </c>
      <c r="F13" s="96">
        <v>409270</v>
      </c>
      <c r="G13" s="96">
        <v>409270</v>
      </c>
      <c r="H13" s="96"/>
      <c r="I13" s="98"/>
    </row>
    <row r="14" ht="19.9" customHeight="1" spans="2:9">
      <c r="B14" s="93" t="s">
        <v>220</v>
      </c>
      <c r="C14" s="93" t="s">
        <v>168</v>
      </c>
      <c r="D14" s="94" t="s">
        <v>227</v>
      </c>
      <c r="E14" s="95" t="s">
        <v>228</v>
      </c>
      <c r="F14" s="96">
        <v>251091.43</v>
      </c>
      <c r="G14" s="96">
        <v>251091.43</v>
      </c>
      <c r="H14" s="96"/>
      <c r="I14" s="98"/>
    </row>
    <row r="15" ht="19.9" customHeight="1" spans="2:9">
      <c r="B15" s="93" t="s">
        <v>220</v>
      </c>
      <c r="C15" s="93" t="s">
        <v>170</v>
      </c>
      <c r="D15" s="94" t="s">
        <v>229</v>
      </c>
      <c r="E15" s="95" t="s">
        <v>230</v>
      </c>
      <c r="F15" s="96">
        <v>292996.07</v>
      </c>
      <c r="G15" s="96">
        <v>292996.07</v>
      </c>
      <c r="H15" s="96"/>
      <c r="I15" s="98"/>
    </row>
    <row r="16" ht="19.9" customHeight="1" spans="2:9">
      <c r="B16" s="93" t="s">
        <v>220</v>
      </c>
      <c r="C16" s="93" t="s">
        <v>172</v>
      </c>
      <c r="D16" s="94" t="s">
        <v>231</v>
      </c>
      <c r="E16" s="95" t="s">
        <v>232</v>
      </c>
      <c r="F16" s="96">
        <v>163996.72</v>
      </c>
      <c r="G16" s="96">
        <v>163996.72</v>
      </c>
      <c r="H16" s="96"/>
      <c r="I16" s="98"/>
    </row>
    <row r="17" ht="19.9" customHeight="1" spans="2:9">
      <c r="B17" s="93" t="s">
        <v>220</v>
      </c>
      <c r="C17" s="93" t="s">
        <v>174</v>
      </c>
      <c r="D17" s="94" t="s">
        <v>233</v>
      </c>
      <c r="E17" s="95" t="s">
        <v>234</v>
      </c>
      <c r="F17" s="96">
        <v>97193.11</v>
      </c>
      <c r="G17" s="96">
        <v>97193.11</v>
      </c>
      <c r="H17" s="96"/>
      <c r="I17" s="98"/>
    </row>
    <row r="18" ht="19.9" customHeight="1" spans="2:9">
      <c r="B18" s="93" t="s">
        <v>220</v>
      </c>
      <c r="C18" s="93" t="s">
        <v>176</v>
      </c>
      <c r="D18" s="94" t="s">
        <v>235</v>
      </c>
      <c r="E18" s="95" t="s">
        <v>236</v>
      </c>
      <c r="F18" s="96">
        <v>9720.77</v>
      </c>
      <c r="G18" s="96">
        <v>9720.77</v>
      </c>
      <c r="H18" s="96"/>
      <c r="I18" s="98"/>
    </row>
    <row r="19" ht="19.9" customHeight="1" spans="2:9">
      <c r="B19" s="93" t="s">
        <v>220</v>
      </c>
      <c r="C19" s="93" t="s">
        <v>178</v>
      </c>
      <c r="D19" s="94" t="s">
        <v>237</v>
      </c>
      <c r="E19" s="95" t="s">
        <v>238</v>
      </c>
      <c r="F19" s="96">
        <v>244464.91</v>
      </c>
      <c r="G19" s="96">
        <v>244464.91</v>
      </c>
      <c r="H19" s="96"/>
      <c r="I19" s="98"/>
    </row>
    <row r="20" ht="19.9" customHeight="1" spans="2:9">
      <c r="B20" s="93" t="s">
        <v>220</v>
      </c>
      <c r="C20" s="93" t="s">
        <v>180</v>
      </c>
      <c r="D20" s="94" t="s">
        <v>239</v>
      </c>
      <c r="E20" s="95" t="s">
        <v>240</v>
      </c>
      <c r="F20" s="96">
        <v>4800</v>
      </c>
      <c r="G20" s="96">
        <v>4800</v>
      </c>
      <c r="H20" s="96"/>
      <c r="I20" s="98"/>
    </row>
    <row r="21" ht="19.9" customHeight="1" spans="2:9">
      <c r="B21" s="93" t="s">
        <v>220</v>
      </c>
      <c r="C21" s="93" t="s">
        <v>182</v>
      </c>
      <c r="D21" s="94" t="s">
        <v>241</v>
      </c>
      <c r="E21" s="95" t="s">
        <v>242</v>
      </c>
      <c r="F21" s="96">
        <v>21840</v>
      </c>
      <c r="G21" s="96">
        <v>21840</v>
      </c>
      <c r="H21" s="96"/>
      <c r="I21" s="98"/>
    </row>
    <row r="22" ht="19.9" customHeight="1" spans="2:9">
      <c r="B22" s="93" t="s">
        <v>24</v>
      </c>
      <c r="C22" s="93" t="s">
        <v>24</v>
      </c>
      <c r="D22" s="94" t="s">
        <v>185</v>
      </c>
      <c r="E22" s="95" t="s">
        <v>243</v>
      </c>
      <c r="F22" s="96">
        <v>301173.99</v>
      </c>
      <c r="G22" s="96"/>
      <c r="H22" s="96">
        <v>301173.99</v>
      </c>
      <c r="I22" s="98"/>
    </row>
    <row r="23" ht="19.9" customHeight="1" spans="1:9">
      <c r="A23" s="67"/>
      <c r="B23" s="93" t="s">
        <v>244</v>
      </c>
      <c r="C23" s="93" t="s">
        <v>162</v>
      </c>
      <c r="D23" s="94" t="s">
        <v>245</v>
      </c>
      <c r="E23" s="95" t="s">
        <v>246</v>
      </c>
      <c r="F23" s="96">
        <v>25000</v>
      </c>
      <c r="G23" s="96"/>
      <c r="H23" s="96">
        <v>25000</v>
      </c>
      <c r="I23" s="98"/>
    </row>
    <row r="24" ht="19.9" customHeight="1" spans="2:9">
      <c r="B24" s="93" t="s">
        <v>244</v>
      </c>
      <c r="C24" s="93" t="s">
        <v>187</v>
      </c>
      <c r="D24" s="94" t="s">
        <v>247</v>
      </c>
      <c r="E24" s="95" t="s">
        <v>248</v>
      </c>
      <c r="F24" s="96">
        <v>4900</v>
      </c>
      <c r="G24" s="96"/>
      <c r="H24" s="96">
        <v>4900</v>
      </c>
      <c r="I24" s="98"/>
    </row>
    <row r="25" ht="19.9" customHeight="1" spans="2:9">
      <c r="B25" s="93" t="s">
        <v>244</v>
      </c>
      <c r="C25" s="93" t="s">
        <v>189</v>
      </c>
      <c r="D25" s="94" t="s">
        <v>249</v>
      </c>
      <c r="E25" s="95" t="s">
        <v>250</v>
      </c>
      <c r="F25" s="96">
        <v>6300</v>
      </c>
      <c r="G25" s="96"/>
      <c r="H25" s="96">
        <v>6300</v>
      </c>
      <c r="I25" s="98"/>
    </row>
    <row r="26" ht="19.9" customHeight="1" spans="2:9">
      <c r="B26" s="93" t="s">
        <v>244</v>
      </c>
      <c r="C26" s="93" t="s">
        <v>168</v>
      </c>
      <c r="D26" s="94" t="s">
        <v>251</v>
      </c>
      <c r="E26" s="95" t="s">
        <v>252</v>
      </c>
      <c r="F26" s="96">
        <v>5600</v>
      </c>
      <c r="G26" s="96"/>
      <c r="H26" s="96">
        <v>5600</v>
      </c>
      <c r="I26" s="98"/>
    </row>
    <row r="27" ht="19.9" customHeight="1" spans="2:9">
      <c r="B27" s="93" t="s">
        <v>244</v>
      </c>
      <c r="C27" s="93" t="s">
        <v>174</v>
      </c>
      <c r="D27" s="94" t="s">
        <v>253</v>
      </c>
      <c r="E27" s="95" t="s">
        <v>254</v>
      </c>
      <c r="F27" s="96">
        <v>50000</v>
      </c>
      <c r="G27" s="96"/>
      <c r="H27" s="96">
        <v>50000</v>
      </c>
      <c r="I27" s="98"/>
    </row>
    <row r="28" ht="19.9" customHeight="1" spans="2:9">
      <c r="B28" s="93" t="s">
        <v>244</v>
      </c>
      <c r="C28" s="93" t="s">
        <v>178</v>
      </c>
      <c r="D28" s="94" t="s">
        <v>255</v>
      </c>
      <c r="E28" s="95" t="s">
        <v>256</v>
      </c>
      <c r="F28" s="96">
        <v>1200</v>
      </c>
      <c r="G28" s="96"/>
      <c r="H28" s="96">
        <v>1200</v>
      </c>
      <c r="I28" s="98"/>
    </row>
    <row r="29" ht="19.9" customHeight="1" spans="2:9">
      <c r="B29" s="93" t="s">
        <v>244</v>
      </c>
      <c r="C29" s="93" t="s">
        <v>196</v>
      </c>
      <c r="D29" s="94" t="s">
        <v>257</v>
      </c>
      <c r="E29" s="95" t="s">
        <v>258</v>
      </c>
      <c r="F29" s="96">
        <v>2300</v>
      </c>
      <c r="G29" s="96"/>
      <c r="H29" s="96">
        <v>2300</v>
      </c>
      <c r="I29" s="98"/>
    </row>
    <row r="30" ht="19.9" customHeight="1" spans="2:9">
      <c r="B30" s="93" t="s">
        <v>244</v>
      </c>
      <c r="C30" s="93" t="s">
        <v>200</v>
      </c>
      <c r="D30" s="94" t="s">
        <v>259</v>
      </c>
      <c r="E30" s="95" t="s">
        <v>260</v>
      </c>
      <c r="F30" s="96">
        <v>40076.95</v>
      </c>
      <c r="G30" s="96"/>
      <c r="H30" s="96">
        <v>40076.95</v>
      </c>
      <c r="I30" s="98"/>
    </row>
    <row r="31" ht="19.9" customHeight="1" spans="2:9">
      <c r="B31" s="93" t="s">
        <v>244</v>
      </c>
      <c r="C31" s="93" t="s">
        <v>202</v>
      </c>
      <c r="D31" s="94" t="s">
        <v>261</v>
      </c>
      <c r="E31" s="95" t="s">
        <v>262</v>
      </c>
      <c r="F31" s="96">
        <v>19697.04</v>
      </c>
      <c r="G31" s="96"/>
      <c r="H31" s="96">
        <v>19697.04</v>
      </c>
      <c r="I31" s="98"/>
    </row>
    <row r="32" ht="19.9" customHeight="1" spans="2:9">
      <c r="B32" s="93" t="s">
        <v>244</v>
      </c>
      <c r="C32" s="93" t="s">
        <v>204</v>
      </c>
      <c r="D32" s="94" t="s">
        <v>263</v>
      </c>
      <c r="E32" s="95" t="s">
        <v>264</v>
      </c>
      <c r="F32" s="96">
        <v>98400</v>
      </c>
      <c r="G32" s="96"/>
      <c r="H32" s="96">
        <v>98400</v>
      </c>
      <c r="I32" s="98"/>
    </row>
    <row r="33" ht="19.9" customHeight="1" spans="2:9">
      <c r="B33" s="93" t="s">
        <v>244</v>
      </c>
      <c r="C33" s="93" t="s">
        <v>182</v>
      </c>
      <c r="D33" s="94" t="s">
        <v>265</v>
      </c>
      <c r="E33" s="95" t="s">
        <v>266</v>
      </c>
      <c r="F33" s="96">
        <v>47700</v>
      </c>
      <c r="G33" s="96"/>
      <c r="H33" s="96">
        <v>47700</v>
      </c>
      <c r="I33" s="98"/>
    </row>
    <row r="34" ht="19.9" customHeight="1" spans="2:9">
      <c r="B34" s="93" t="s">
        <v>24</v>
      </c>
      <c r="C34" s="93" t="s">
        <v>24</v>
      </c>
      <c r="D34" s="94" t="s">
        <v>208</v>
      </c>
      <c r="E34" s="95" t="s">
        <v>267</v>
      </c>
      <c r="F34" s="96">
        <v>92511.89</v>
      </c>
      <c r="G34" s="96">
        <v>92511.89</v>
      </c>
      <c r="H34" s="96"/>
      <c r="I34" s="98"/>
    </row>
    <row r="35" ht="19.9" customHeight="1" spans="1:9">
      <c r="A35" s="67"/>
      <c r="B35" s="93" t="s">
        <v>268</v>
      </c>
      <c r="C35" s="93" t="s">
        <v>187</v>
      </c>
      <c r="D35" s="94" t="s">
        <v>269</v>
      </c>
      <c r="E35" s="95" t="s">
        <v>270</v>
      </c>
      <c r="F35" s="96">
        <v>36090</v>
      </c>
      <c r="G35" s="96">
        <v>36090</v>
      </c>
      <c r="H35" s="96"/>
      <c r="I35" s="98"/>
    </row>
    <row r="36" ht="19.9" customHeight="1" spans="2:9">
      <c r="B36" s="93" t="s">
        <v>268</v>
      </c>
      <c r="C36" s="93" t="s">
        <v>168</v>
      </c>
      <c r="D36" s="94" t="s">
        <v>271</v>
      </c>
      <c r="E36" s="95" t="s">
        <v>272</v>
      </c>
      <c r="F36" s="96">
        <v>56421.89</v>
      </c>
      <c r="G36" s="96">
        <v>56421.89</v>
      </c>
      <c r="H36" s="96"/>
      <c r="I36" s="98"/>
    </row>
    <row r="37" ht="8.45" customHeight="1" spans="1:9">
      <c r="A37" s="77"/>
      <c r="B37" s="77"/>
      <c r="C37" s="77"/>
      <c r="D37" s="97"/>
      <c r="E37" s="77"/>
      <c r="F37" s="77"/>
      <c r="G37" s="77"/>
      <c r="H37" s="77"/>
      <c r="I37" s="99"/>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pane ySplit="5" topLeftCell="A6" activePane="bottomLeft" state="frozen"/>
      <selection/>
      <selection pane="bottomLeft" activeCell="B3" sqref="B3:F3"/>
    </sheetView>
  </sheetViews>
  <sheetFormatPr defaultColWidth="10" defaultRowHeight="13.5" outlineLevelCol="7"/>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ht="14.25" customHeight="1" spans="1:8">
      <c r="A1" s="60"/>
      <c r="B1" s="61"/>
      <c r="C1" s="61"/>
      <c r="D1" s="61"/>
      <c r="E1" s="62"/>
      <c r="F1" s="62"/>
      <c r="G1" s="79" t="s">
        <v>273</v>
      </c>
      <c r="H1" s="67"/>
    </row>
    <row r="2" ht="19.9" customHeight="1" spans="1:8">
      <c r="A2" s="60"/>
      <c r="B2" s="64" t="s">
        <v>274</v>
      </c>
      <c r="C2" s="64"/>
      <c r="D2" s="64"/>
      <c r="E2" s="64"/>
      <c r="F2" s="64"/>
      <c r="G2" s="64"/>
      <c r="H2" s="67" t="s">
        <v>3</v>
      </c>
    </row>
    <row r="3" ht="17.1" customHeight="1" spans="1:8">
      <c r="A3" s="65"/>
      <c r="B3" s="66" t="s">
        <v>5</v>
      </c>
      <c r="C3" s="66"/>
      <c r="D3" s="66"/>
      <c r="E3" s="66"/>
      <c r="F3" s="66"/>
      <c r="G3" s="80" t="s">
        <v>6</v>
      </c>
      <c r="H3" s="81"/>
    </row>
    <row r="4" ht="21.4" customHeight="1" spans="1:8">
      <c r="A4" s="69"/>
      <c r="B4" s="68" t="s">
        <v>74</v>
      </c>
      <c r="C4" s="68"/>
      <c r="D4" s="68"/>
      <c r="E4" s="68" t="s">
        <v>65</v>
      </c>
      <c r="F4" s="68" t="s">
        <v>66</v>
      </c>
      <c r="G4" s="68" t="s">
        <v>275</v>
      </c>
      <c r="H4" s="82"/>
    </row>
    <row r="5" ht="21.4" customHeight="1" spans="1:8">
      <c r="A5" s="69"/>
      <c r="B5" s="68" t="s">
        <v>75</v>
      </c>
      <c r="C5" s="68" t="s">
        <v>76</v>
      </c>
      <c r="D5" s="68" t="s">
        <v>77</v>
      </c>
      <c r="E5" s="68"/>
      <c r="F5" s="68"/>
      <c r="G5" s="68"/>
      <c r="H5" s="83"/>
    </row>
    <row r="6" ht="19.9" customHeight="1" spans="1:8">
      <c r="A6" s="70"/>
      <c r="B6" s="71"/>
      <c r="C6" s="71"/>
      <c r="D6" s="71"/>
      <c r="E6" s="71"/>
      <c r="F6" s="71" t="s">
        <v>67</v>
      </c>
      <c r="G6" s="72">
        <v>875212.5</v>
      </c>
      <c r="H6" s="84"/>
    </row>
    <row r="7" ht="19.9" customHeight="1" spans="1:8">
      <c r="A7" s="69"/>
      <c r="B7" s="73"/>
      <c r="C7" s="73"/>
      <c r="D7" s="73"/>
      <c r="E7" s="73"/>
      <c r="F7" s="74" t="s">
        <v>24</v>
      </c>
      <c r="G7" s="75">
        <v>875212.5</v>
      </c>
      <c r="H7" s="82"/>
    </row>
    <row r="8" ht="19.9" customHeight="1" spans="1:8">
      <c r="A8" s="69"/>
      <c r="B8" s="73"/>
      <c r="C8" s="73"/>
      <c r="D8" s="73"/>
      <c r="E8" s="73"/>
      <c r="F8" s="74" t="s">
        <v>78</v>
      </c>
      <c r="G8" s="75">
        <v>875212.5</v>
      </c>
      <c r="H8" s="82"/>
    </row>
    <row r="9" ht="19.9" customHeight="1" spans="1:8">
      <c r="A9" s="69"/>
      <c r="B9" s="73"/>
      <c r="C9" s="73"/>
      <c r="D9" s="73"/>
      <c r="E9" s="73"/>
      <c r="F9" s="74" t="s">
        <v>86</v>
      </c>
      <c r="G9" s="75">
        <v>72224</v>
      </c>
      <c r="H9" s="83"/>
    </row>
    <row r="10" ht="19.9" customHeight="1" spans="1:8">
      <c r="A10" s="69"/>
      <c r="B10" s="73" t="s">
        <v>79</v>
      </c>
      <c r="C10" s="73" t="s">
        <v>80</v>
      </c>
      <c r="D10" s="73" t="s">
        <v>85</v>
      </c>
      <c r="E10" s="73" t="s">
        <v>68</v>
      </c>
      <c r="F10" s="74" t="s">
        <v>276</v>
      </c>
      <c r="G10" s="76">
        <v>33724</v>
      </c>
      <c r="H10" s="83"/>
    </row>
    <row r="11" ht="19.9" customHeight="1" spans="1:8">
      <c r="A11" s="69"/>
      <c r="B11" s="73" t="s">
        <v>79</v>
      </c>
      <c r="C11" s="73" t="s">
        <v>80</v>
      </c>
      <c r="D11" s="73" t="s">
        <v>85</v>
      </c>
      <c r="E11" s="73" t="s">
        <v>68</v>
      </c>
      <c r="F11" s="74" t="s">
        <v>277</v>
      </c>
      <c r="G11" s="76">
        <v>38500</v>
      </c>
      <c r="H11" s="83"/>
    </row>
    <row r="12" ht="19.9" customHeight="1" spans="2:8">
      <c r="B12" s="73"/>
      <c r="C12" s="73"/>
      <c r="D12" s="73"/>
      <c r="E12" s="73"/>
      <c r="F12" s="74" t="s">
        <v>89</v>
      </c>
      <c r="G12" s="75">
        <v>100000</v>
      </c>
      <c r="H12" s="83"/>
    </row>
    <row r="13" ht="19.9" customHeight="1" spans="1:8">
      <c r="A13" s="69"/>
      <c r="B13" s="73" t="s">
        <v>79</v>
      </c>
      <c r="C13" s="73" t="s">
        <v>87</v>
      </c>
      <c r="D13" s="73" t="s">
        <v>88</v>
      </c>
      <c r="E13" s="73" t="s">
        <v>68</v>
      </c>
      <c r="F13" s="74" t="s">
        <v>278</v>
      </c>
      <c r="G13" s="76">
        <v>100000</v>
      </c>
      <c r="H13" s="83"/>
    </row>
    <row r="14" ht="19.9" customHeight="1" spans="2:8">
      <c r="B14" s="73"/>
      <c r="C14" s="73"/>
      <c r="D14" s="73"/>
      <c r="E14" s="73"/>
      <c r="F14" s="74" t="s">
        <v>90</v>
      </c>
      <c r="G14" s="75">
        <v>700000</v>
      </c>
      <c r="H14" s="83"/>
    </row>
    <row r="15" ht="19.9" customHeight="1" spans="1:8">
      <c r="A15" s="69"/>
      <c r="B15" s="73" t="s">
        <v>79</v>
      </c>
      <c r="C15" s="73" t="s">
        <v>87</v>
      </c>
      <c r="D15" s="73" t="s">
        <v>85</v>
      </c>
      <c r="E15" s="73" t="s">
        <v>68</v>
      </c>
      <c r="F15" s="74" t="s">
        <v>279</v>
      </c>
      <c r="G15" s="76">
        <v>700000</v>
      </c>
      <c r="H15" s="83"/>
    </row>
    <row r="16" ht="19.9" customHeight="1" spans="2:8">
      <c r="B16" s="73"/>
      <c r="C16" s="73"/>
      <c r="D16" s="73"/>
      <c r="E16" s="73"/>
      <c r="F16" s="74" t="s">
        <v>104</v>
      </c>
      <c r="G16" s="75">
        <v>2988.5</v>
      </c>
      <c r="H16" s="83"/>
    </row>
    <row r="17" ht="19.9" customHeight="1" spans="1:8">
      <c r="A17" s="69"/>
      <c r="B17" s="73" t="s">
        <v>103</v>
      </c>
      <c r="C17" s="73" t="s">
        <v>92</v>
      </c>
      <c r="D17" s="73" t="s">
        <v>85</v>
      </c>
      <c r="E17" s="73" t="s">
        <v>68</v>
      </c>
      <c r="F17" s="74" t="s">
        <v>280</v>
      </c>
      <c r="G17" s="76">
        <v>2988.5</v>
      </c>
      <c r="H17" s="83"/>
    </row>
    <row r="18" ht="8.45" customHeight="1" spans="1:8">
      <c r="A18" s="77"/>
      <c r="B18" s="78"/>
      <c r="C18" s="78"/>
      <c r="D18" s="78"/>
      <c r="E18" s="78"/>
      <c r="F18" s="77"/>
      <c r="G18" s="77"/>
      <c r="H18" s="85"/>
    </row>
  </sheetData>
  <mergeCells count="8">
    <mergeCell ref="B1:D1"/>
    <mergeCell ref="B2:G2"/>
    <mergeCell ref="B3:F3"/>
    <mergeCell ref="B4:D4"/>
    <mergeCell ref="A10:A11"/>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3" sqref="B3:C3"/>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60"/>
      <c r="B1" s="61"/>
      <c r="C1" s="62"/>
      <c r="D1" s="63"/>
      <c r="E1" s="63"/>
      <c r="F1" s="63"/>
      <c r="G1" s="63"/>
      <c r="H1" s="63"/>
      <c r="I1" s="79" t="s">
        <v>281</v>
      </c>
      <c r="J1" s="67"/>
    </row>
    <row r="2" ht="19.9" customHeight="1" spans="1:10">
      <c r="A2" s="60"/>
      <c r="B2" s="64" t="s">
        <v>282</v>
      </c>
      <c r="C2" s="64"/>
      <c r="D2" s="64"/>
      <c r="E2" s="64"/>
      <c r="F2" s="64"/>
      <c r="G2" s="64"/>
      <c r="H2" s="64"/>
      <c r="I2" s="64"/>
      <c r="J2" s="67" t="s">
        <v>3</v>
      </c>
    </row>
    <row r="3" ht="17.1" customHeight="1" spans="1:10">
      <c r="A3" s="65"/>
      <c r="B3" s="66" t="s">
        <v>5</v>
      </c>
      <c r="C3" s="66"/>
      <c r="D3" s="80"/>
      <c r="E3" s="80"/>
      <c r="F3" s="80"/>
      <c r="G3" s="80"/>
      <c r="H3" s="80"/>
      <c r="I3" s="80" t="s">
        <v>6</v>
      </c>
      <c r="J3" s="81"/>
    </row>
    <row r="4" ht="21.4" customHeight="1" spans="1:10">
      <c r="A4" s="67"/>
      <c r="B4" s="68" t="s">
        <v>283</v>
      </c>
      <c r="C4" s="68" t="s">
        <v>66</v>
      </c>
      <c r="D4" s="68" t="s">
        <v>284</v>
      </c>
      <c r="E4" s="68"/>
      <c r="F4" s="68"/>
      <c r="G4" s="68"/>
      <c r="H4" s="68"/>
      <c r="I4" s="68"/>
      <c r="J4" s="82"/>
    </row>
    <row r="5" ht="21.4" customHeight="1" spans="1:10">
      <c r="A5" s="69"/>
      <c r="B5" s="68"/>
      <c r="C5" s="68"/>
      <c r="D5" s="68" t="s">
        <v>54</v>
      </c>
      <c r="E5" s="86" t="s">
        <v>285</v>
      </c>
      <c r="F5" s="68" t="s">
        <v>286</v>
      </c>
      <c r="G5" s="68"/>
      <c r="H5" s="68"/>
      <c r="I5" s="68" t="s">
        <v>287</v>
      </c>
      <c r="J5" s="82"/>
    </row>
    <row r="6" ht="21.4" customHeight="1" spans="1:10">
      <c r="A6" s="69"/>
      <c r="B6" s="68"/>
      <c r="C6" s="68"/>
      <c r="D6" s="68"/>
      <c r="E6" s="86"/>
      <c r="F6" s="68" t="s">
        <v>158</v>
      </c>
      <c r="G6" s="68" t="s">
        <v>288</v>
      </c>
      <c r="H6" s="68" t="s">
        <v>289</v>
      </c>
      <c r="I6" s="68"/>
      <c r="J6" s="83"/>
    </row>
    <row r="7" ht="19.9" customHeight="1" spans="1:10">
      <c r="A7" s="70"/>
      <c r="B7" s="71"/>
      <c r="C7" s="71" t="s">
        <v>67</v>
      </c>
      <c r="D7" s="72">
        <v>2300</v>
      </c>
      <c r="E7" s="72"/>
      <c r="F7" s="72"/>
      <c r="G7" s="72"/>
      <c r="H7" s="72"/>
      <c r="I7" s="72">
        <v>2300</v>
      </c>
      <c r="J7" s="84"/>
    </row>
    <row r="8" ht="19.9" customHeight="1" spans="1:10">
      <c r="A8" s="69"/>
      <c r="B8" s="73"/>
      <c r="C8" s="74" t="s">
        <v>24</v>
      </c>
      <c r="D8" s="75">
        <v>2300</v>
      </c>
      <c r="E8" s="75"/>
      <c r="F8" s="75"/>
      <c r="G8" s="75"/>
      <c r="H8" s="75"/>
      <c r="I8" s="75">
        <v>2300</v>
      </c>
      <c r="J8" s="82"/>
    </row>
    <row r="9" ht="19.9" customHeight="1" spans="1:10">
      <c r="A9" s="69"/>
      <c r="B9" s="73" t="s">
        <v>68</v>
      </c>
      <c r="C9" s="74" t="s">
        <v>159</v>
      </c>
      <c r="D9" s="76">
        <v>2300</v>
      </c>
      <c r="E9" s="76"/>
      <c r="F9" s="76"/>
      <c r="G9" s="76"/>
      <c r="H9" s="76"/>
      <c r="I9" s="76">
        <v>2300</v>
      </c>
      <c r="J9" s="82"/>
    </row>
    <row r="10" ht="8.45" customHeight="1" spans="1:10">
      <c r="A10" s="77"/>
      <c r="B10" s="77"/>
      <c r="C10" s="77"/>
      <c r="D10" s="77"/>
      <c r="E10" s="77"/>
      <c r="F10" s="77"/>
      <c r="G10" s="77"/>
      <c r="H10" s="77"/>
      <c r="I10" s="77"/>
      <c r="J10" s="85"/>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60"/>
      <c r="B1" s="61"/>
      <c r="C1" s="61"/>
      <c r="D1" s="61"/>
      <c r="E1" s="62"/>
      <c r="F1" s="62"/>
      <c r="G1" s="63"/>
      <c r="H1" s="63"/>
      <c r="I1" s="79" t="s">
        <v>290</v>
      </c>
      <c r="J1" s="67"/>
    </row>
    <row r="2" ht="19.9" customHeight="1" spans="1:10">
      <c r="A2" s="60"/>
      <c r="B2" s="64" t="s">
        <v>291</v>
      </c>
      <c r="C2" s="64"/>
      <c r="D2" s="64"/>
      <c r="E2" s="64"/>
      <c r="F2" s="64"/>
      <c r="G2" s="64"/>
      <c r="H2" s="64"/>
      <c r="I2" s="64"/>
      <c r="J2" s="67" t="s">
        <v>3</v>
      </c>
    </row>
    <row r="3" ht="17.1" customHeight="1" spans="1:10">
      <c r="A3" s="65"/>
      <c r="B3" s="66" t="s">
        <v>5</v>
      </c>
      <c r="C3" s="66"/>
      <c r="D3" s="66"/>
      <c r="E3" s="66"/>
      <c r="F3" s="66"/>
      <c r="G3" s="65"/>
      <c r="H3" s="65"/>
      <c r="I3" s="80" t="s">
        <v>6</v>
      </c>
      <c r="J3" s="81"/>
    </row>
    <row r="4" ht="21.4" customHeight="1" spans="1:10">
      <c r="A4" s="67"/>
      <c r="B4" s="68" t="s">
        <v>9</v>
      </c>
      <c r="C4" s="68"/>
      <c r="D4" s="68"/>
      <c r="E4" s="68"/>
      <c r="F4" s="68"/>
      <c r="G4" s="68" t="s">
        <v>292</v>
      </c>
      <c r="H4" s="68"/>
      <c r="I4" s="68"/>
      <c r="J4" s="82"/>
    </row>
    <row r="5" ht="21.4" customHeight="1" spans="1:10">
      <c r="A5" s="69"/>
      <c r="B5" s="68" t="s">
        <v>74</v>
      </c>
      <c r="C5" s="68"/>
      <c r="D5" s="68"/>
      <c r="E5" s="68" t="s">
        <v>65</v>
      </c>
      <c r="F5" s="68" t="s">
        <v>66</v>
      </c>
      <c r="G5" s="68" t="s">
        <v>54</v>
      </c>
      <c r="H5" s="68" t="s">
        <v>72</v>
      </c>
      <c r="I5" s="68" t="s">
        <v>73</v>
      </c>
      <c r="J5" s="82"/>
    </row>
    <row r="6" ht="21.4" customHeight="1" spans="1:10">
      <c r="A6" s="69"/>
      <c r="B6" s="68" t="s">
        <v>75</v>
      </c>
      <c r="C6" s="68" t="s">
        <v>76</v>
      </c>
      <c r="D6" s="68" t="s">
        <v>77</v>
      </c>
      <c r="E6" s="68"/>
      <c r="F6" s="68"/>
      <c r="G6" s="68"/>
      <c r="H6" s="68"/>
      <c r="I6" s="68"/>
      <c r="J6" s="83"/>
    </row>
    <row r="7" ht="19.9" customHeight="1" spans="1:10">
      <c r="A7" s="70"/>
      <c r="B7" s="71"/>
      <c r="C7" s="71"/>
      <c r="D7" s="71"/>
      <c r="E7" s="71"/>
      <c r="F7" s="71" t="s">
        <v>67</v>
      </c>
      <c r="G7" s="72"/>
      <c r="H7" s="72"/>
      <c r="I7" s="72"/>
      <c r="J7" s="84"/>
    </row>
    <row r="8" ht="19.9" customHeight="1" spans="1:10">
      <c r="A8" s="69"/>
      <c r="B8" s="73"/>
      <c r="C8" s="73"/>
      <c r="D8" s="73"/>
      <c r="E8" s="73" t="s">
        <v>293</v>
      </c>
      <c r="F8" s="74" t="s">
        <v>24</v>
      </c>
      <c r="G8" s="75"/>
      <c r="H8" s="75"/>
      <c r="I8" s="75"/>
      <c r="J8" s="82"/>
    </row>
    <row r="9" ht="19.9" customHeight="1" spans="1:10">
      <c r="A9" s="69"/>
      <c r="B9" s="73"/>
      <c r="C9" s="73"/>
      <c r="D9" s="73"/>
      <c r="E9" s="73"/>
      <c r="F9" s="74" t="s">
        <v>24</v>
      </c>
      <c r="G9" s="75"/>
      <c r="H9" s="75"/>
      <c r="I9" s="75"/>
      <c r="J9" s="82"/>
    </row>
    <row r="10" ht="19.9" customHeight="1" spans="1:10">
      <c r="A10" s="69"/>
      <c r="B10" s="73"/>
      <c r="C10" s="73"/>
      <c r="D10" s="73"/>
      <c r="E10" s="73"/>
      <c r="F10" s="74" t="s">
        <v>126</v>
      </c>
      <c r="G10" s="75"/>
      <c r="H10" s="76"/>
      <c r="I10" s="76"/>
      <c r="J10" s="83"/>
    </row>
    <row r="11" ht="8.45" customHeight="1" spans="1:10">
      <c r="A11" s="77"/>
      <c r="B11" s="78"/>
      <c r="C11" s="78"/>
      <c r="D11" s="78"/>
      <c r="E11" s="78"/>
      <c r="F11" s="77"/>
      <c r="G11" s="77"/>
      <c r="H11" s="77"/>
      <c r="I11" s="77"/>
      <c r="J11" s="85"/>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3" sqref="B3:C3"/>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60"/>
      <c r="B1" s="61"/>
      <c r="C1" s="62"/>
      <c r="D1" s="63"/>
      <c r="E1" s="63"/>
      <c r="F1" s="63"/>
      <c r="G1" s="63"/>
      <c r="H1" s="63"/>
      <c r="I1" s="79" t="s">
        <v>294</v>
      </c>
      <c r="J1" s="67"/>
    </row>
    <row r="2" ht="19.9" customHeight="1" spans="1:10">
      <c r="A2" s="60"/>
      <c r="B2" s="64" t="s">
        <v>295</v>
      </c>
      <c r="C2" s="64"/>
      <c r="D2" s="64"/>
      <c r="E2" s="64"/>
      <c r="F2" s="64"/>
      <c r="G2" s="64"/>
      <c r="H2" s="64"/>
      <c r="I2" s="64"/>
      <c r="J2" s="67" t="s">
        <v>3</v>
      </c>
    </row>
    <row r="3" ht="17.1" customHeight="1" spans="1:10">
      <c r="A3" s="65"/>
      <c r="B3" s="66" t="s">
        <v>5</v>
      </c>
      <c r="C3" s="66"/>
      <c r="D3" s="80"/>
      <c r="E3" s="80"/>
      <c r="F3" s="80"/>
      <c r="G3" s="80"/>
      <c r="H3" s="80"/>
      <c r="I3" s="80" t="s">
        <v>6</v>
      </c>
      <c r="J3" s="81"/>
    </row>
    <row r="4" ht="21.4" customHeight="1" spans="1:10">
      <c r="A4" s="67"/>
      <c r="B4" s="68" t="s">
        <v>283</v>
      </c>
      <c r="C4" s="68" t="s">
        <v>66</v>
      </c>
      <c r="D4" s="68" t="s">
        <v>284</v>
      </c>
      <c r="E4" s="68"/>
      <c r="F4" s="68"/>
      <c r="G4" s="68"/>
      <c r="H4" s="68"/>
      <c r="I4" s="68"/>
      <c r="J4" s="82"/>
    </row>
    <row r="5" ht="21.4" customHeight="1" spans="1:10">
      <c r="A5" s="69"/>
      <c r="B5" s="68"/>
      <c r="C5" s="68"/>
      <c r="D5" s="68" t="s">
        <v>54</v>
      </c>
      <c r="E5" s="86" t="s">
        <v>285</v>
      </c>
      <c r="F5" s="68" t="s">
        <v>286</v>
      </c>
      <c r="G5" s="68"/>
      <c r="H5" s="68"/>
      <c r="I5" s="68" t="s">
        <v>287</v>
      </c>
      <c r="J5" s="82"/>
    </row>
    <row r="6" ht="21.4" customHeight="1" spans="1:10">
      <c r="A6" s="69"/>
      <c r="B6" s="68"/>
      <c r="C6" s="68"/>
      <c r="D6" s="68"/>
      <c r="E6" s="86"/>
      <c r="F6" s="68" t="s">
        <v>158</v>
      </c>
      <c r="G6" s="68" t="s">
        <v>288</v>
      </c>
      <c r="H6" s="68" t="s">
        <v>289</v>
      </c>
      <c r="I6" s="68"/>
      <c r="J6" s="83"/>
    </row>
    <row r="7" ht="19.9" customHeight="1" spans="1:10">
      <c r="A7" s="70"/>
      <c r="B7" s="71"/>
      <c r="C7" s="71" t="s">
        <v>67</v>
      </c>
      <c r="D7" s="72"/>
      <c r="E7" s="72"/>
      <c r="F7" s="72"/>
      <c r="G7" s="72"/>
      <c r="H7" s="72"/>
      <c r="I7" s="72"/>
      <c r="J7" s="84"/>
    </row>
    <row r="8" ht="19.9" customHeight="1" spans="1:10">
      <c r="A8" s="69"/>
      <c r="B8" s="73"/>
      <c r="C8" s="74" t="s">
        <v>293</v>
      </c>
      <c r="D8" s="75"/>
      <c r="E8" s="75"/>
      <c r="F8" s="75"/>
      <c r="G8" s="75"/>
      <c r="H8" s="75"/>
      <c r="I8" s="75"/>
      <c r="J8" s="82"/>
    </row>
    <row r="9" ht="19.9" customHeight="1" spans="1:10">
      <c r="A9" s="69"/>
      <c r="B9" s="73"/>
      <c r="C9" s="74" t="s">
        <v>126</v>
      </c>
      <c r="D9" s="76"/>
      <c r="E9" s="76"/>
      <c r="F9" s="76"/>
      <c r="G9" s="76"/>
      <c r="H9" s="76"/>
      <c r="I9" s="76"/>
      <c r="J9" s="82"/>
    </row>
    <row r="10" ht="8.45" customHeight="1" spans="1:10">
      <c r="A10" s="77"/>
      <c r="B10" s="77"/>
      <c r="C10" s="77"/>
      <c r="D10" s="77"/>
      <c r="E10" s="77"/>
      <c r="F10" s="77"/>
      <c r="G10" s="77"/>
      <c r="H10" s="77"/>
      <c r="I10" s="77"/>
      <c r="J10" s="85"/>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H21" sqref="H21"/>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60"/>
      <c r="B1" s="61"/>
      <c r="C1" s="61"/>
      <c r="D1" s="61"/>
      <c r="E1" s="62"/>
      <c r="F1" s="62"/>
      <c r="G1" s="63"/>
      <c r="H1" s="63"/>
      <c r="I1" s="79" t="s">
        <v>296</v>
      </c>
      <c r="J1" s="67"/>
    </row>
    <row r="2" ht="19.9" customHeight="1" spans="1:10">
      <c r="A2" s="60"/>
      <c r="B2" s="64" t="s">
        <v>297</v>
      </c>
      <c r="C2" s="64"/>
      <c r="D2" s="64"/>
      <c r="E2" s="64"/>
      <c r="F2" s="64"/>
      <c r="G2" s="64"/>
      <c r="H2" s="64"/>
      <c r="I2" s="64"/>
      <c r="J2" s="67" t="s">
        <v>3</v>
      </c>
    </row>
    <row r="3" ht="17.1" customHeight="1" spans="1:10">
      <c r="A3" s="65"/>
      <c r="B3" s="66" t="s">
        <v>5</v>
      </c>
      <c r="C3" s="66"/>
      <c r="D3" s="66"/>
      <c r="E3" s="66"/>
      <c r="F3" s="66"/>
      <c r="G3" s="65"/>
      <c r="H3" s="65"/>
      <c r="I3" s="80" t="s">
        <v>6</v>
      </c>
      <c r="J3" s="81"/>
    </row>
    <row r="4" ht="21.4" customHeight="1" spans="1:10">
      <c r="A4" s="67"/>
      <c r="B4" s="68" t="s">
        <v>9</v>
      </c>
      <c r="C4" s="68"/>
      <c r="D4" s="68"/>
      <c r="E4" s="68"/>
      <c r="F4" s="68"/>
      <c r="G4" s="68" t="s">
        <v>298</v>
      </c>
      <c r="H4" s="68"/>
      <c r="I4" s="68"/>
      <c r="J4" s="82"/>
    </row>
    <row r="5" ht="21.4" customHeight="1" spans="1:10">
      <c r="A5" s="69"/>
      <c r="B5" s="68" t="s">
        <v>74</v>
      </c>
      <c r="C5" s="68"/>
      <c r="D5" s="68"/>
      <c r="E5" s="68" t="s">
        <v>65</v>
      </c>
      <c r="F5" s="68" t="s">
        <v>66</v>
      </c>
      <c r="G5" s="68" t="s">
        <v>54</v>
      </c>
      <c r="H5" s="68" t="s">
        <v>72</v>
      </c>
      <c r="I5" s="68" t="s">
        <v>73</v>
      </c>
      <c r="J5" s="82"/>
    </row>
    <row r="6" ht="21.4" customHeight="1" spans="1:10">
      <c r="A6" s="69"/>
      <c r="B6" s="68" t="s">
        <v>75</v>
      </c>
      <c r="C6" s="68" t="s">
        <v>76</v>
      </c>
      <c r="D6" s="68" t="s">
        <v>77</v>
      </c>
      <c r="E6" s="68"/>
      <c r="F6" s="68"/>
      <c r="G6" s="68"/>
      <c r="H6" s="68"/>
      <c r="I6" s="68"/>
      <c r="J6" s="83"/>
    </row>
    <row r="7" ht="19.9" customHeight="1" spans="1:10">
      <c r="A7" s="70"/>
      <c r="B7" s="71"/>
      <c r="C7" s="71"/>
      <c r="D7" s="71"/>
      <c r="E7" s="71"/>
      <c r="F7" s="71" t="s">
        <v>67</v>
      </c>
      <c r="G7" s="72"/>
      <c r="H7" s="72"/>
      <c r="I7" s="72"/>
      <c r="J7" s="84"/>
    </row>
    <row r="8" ht="19.9" customHeight="1" spans="1:10">
      <c r="A8" s="69"/>
      <c r="B8" s="73"/>
      <c r="C8" s="73"/>
      <c r="D8" s="73"/>
      <c r="E8" s="73" t="s">
        <v>293</v>
      </c>
      <c r="F8" s="74" t="s">
        <v>24</v>
      </c>
      <c r="G8" s="75"/>
      <c r="H8" s="75"/>
      <c r="I8" s="75"/>
      <c r="J8" s="82"/>
    </row>
    <row r="9" ht="19.9" customHeight="1" spans="1:10">
      <c r="A9" s="69"/>
      <c r="B9" s="73"/>
      <c r="C9" s="73"/>
      <c r="D9" s="73"/>
      <c r="E9" s="73"/>
      <c r="F9" s="74" t="s">
        <v>24</v>
      </c>
      <c r="G9" s="75"/>
      <c r="H9" s="75"/>
      <c r="I9" s="75"/>
      <c r="J9" s="82"/>
    </row>
    <row r="10" ht="19.9" customHeight="1" spans="1:10">
      <c r="A10" s="69"/>
      <c r="B10" s="73"/>
      <c r="C10" s="73"/>
      <c r="D10" s="73"/>
      <c r="E10" s="73"/>
      <c r="F10" s="74" t="s">
        <v>126</v>
      </c>
      <c r="G10" s="75"/>
      <c r="H10" s="76"/>
      <c r="I10" s="76"/>
      <c r="J10" s="83"/>
    </row>
    <row r="11" ht="8.45" customHeight="1" spans="1:10">
      <c r="A11" s="77"/>
      <c r="B11" s="78"/>
      <c r="C11" s="78"/>
      <c r="D11" s="78"/>
      <c r="E11" s="78"/>
      <c r="F11" s="77"/>
      <c r="G11" s="77"/>
      <c r="H11" s="77"/>
      <c r="I11" s="77"/>
      <c r="J11" s="85"/>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A4" sqref="A4:I4"/>
    </sheetView>
  </sheetViews>
  <sheetFormatPr defaultColWidth="9" defaultRowHeight="42" customHeight="1"/>
  <sheetData>
    <row r="1" customHeight="1" spans="1:9">
      <c r="A1" s="55" t="s">
        <v>299</v>
      </c>
      <c r="B1" s="55"/>
      <c r="C1" s="55"/>
      <c r="D1" s="55"/>
      <c r="E1" s="55"/>
      <c r="F1" s="55"/>
      <c r="G1" s="55"/>
      <c r="H1" s="55"/>
      <c r="I1" s="55"/>
    </row>
    <row r="2" customHeight="1" spans="1:9">
      <c r="A2" s="18" t="s">
        <v>300</v>
      </c>
      <c r="B2" s="18"/>
      <c r="C2" s="18"/>
      <c r="D2" s="18"/>
      <c r="E2" s="18"/>
      <c r="F2" s="18"/>
      <c r="G2" s="18"/>
      <c r="H2" s="18"/>
      <c r="I2" s="18"/>
    </row>
    <row r="3" customHeight="1" spans="1:9">
      <c r="A3" s="18"/>
      <c r="B3" s="18"/>
      <c r="C3" s="18"/>
      <c r="D3" s="18"/>
      <c r="E3" s="18"/>
      <c r="F3" s="18"/>
      <c r="G3" s="18"/>
      <c r="H3" s="18"/>
      <c r="I3" s="18"/>
    </row>
    <row r="4" customHeight="1" spans="1:9">
      <c r="A4" s="56" t="s">
        <v>301</v>
      </c>
      <c r="B4" s="56"/>
      <c r="C4" s="56"/>
      <c r="D4" s="56"/>
      <c r="E4" s="56"/>
      <c r="F4" s="56"/>
      <c r="G4" s="56"/>
      <c r="H4" s="56"/>
      <c r="I4" s="56"/>
    </row>
    <row r="5" customHeight="1" spans="1:9">
      <c r="A5" s="21" t="s">
        <v>302</v>
      </c>
      <c r="B5" s="22" t="s">
        <v>303</v>
      </c>
      <c r="C5" s="22"/>
      <c r="D5" s="22"/>
      <c r="E5" s="22"/>
      <c r="F5" s="22"/>
      <c r="G5" s="22"/>
      <c r="H5" s="22"/>
      <c r="I5" s="22"/>
    </row>
    <row r="6" customHeight="1" spans="1:9">
      <c r="A6" s="23" t="s">
        <v>304</v>
      </c>
      <c r="B6" s="22" t="s">
        <v>69</v>
      </c>
      <c r="C6" s="22"/>
      <c r="D6" s="22"/>
      <c r="E6" s="22"/>
      <c r="F6" s="22"/>
      <c r="G6" s="22"/>
      <c r="H6" s="22"/>
      <c r="I6" s="22"/>
    </row>
    <row r="7" customHeight="1" spans="1:9">
      <c r="A7" s="24" t="s">
        <v>305</v>
      </c>
      <c r="B7" s="25" t="s">
        <v>306</v>
      </c>
      <c r="C7" s="25"/>
      <c r="D7" s="25"/>
      <c r="E7" s="59">
        <v>3.85</v>
      </c>
      <c r="F7" s="59"/>
      <c r="G7" s="59"/>
      <c r="H7" s="59"/>
      <c r="I7" s="59"/>
    </row>
    <row r="8" customHeight="1" spans="1:9">
      <c r="A8" s="28"/>
      <c r="B8" s="25" t="s">
        <v>307</v>
      </c>
      <c r="C8" s="25"/>
      <c r="D8" s="25"/>
      <c r="E8" s="59">
        <v>3.85</v>
      </c>
      <c r="F8" s="59"/>
      <c r="G8" s="59"/>
      <c r="H8" s="59"/>
      <c r="I8" s="59"/>
    </row>
    <row r="9" customHeight="1" spans="1:9">
      <c r="A9" s="28"/>
      <c r="B9" s="25" t="s">
        <v>308</v>
      </c>
      <c r="C9" s="25"/>
      <c r="D9" s="25"/>
      <c r="E9" s="58" t="s">
        <v>3</v>
      </c>
      <c r="F9" s="58"/>
      <c r="G9" s="58"/>
      <c r="H9" s="58"/>
      <c r="I9" s="58"/>
    </row>
    <row r="10" customHeight="1" spans="1:9">
      <c r="A10" s="31" t="s">
        <v>309</v>
      </c>
      <c r="B10" s="32" t="s">
        <v>310</v>
      </c>
      <c r="C10" s="32"/>
      <c r="D10" s="32"/>
      <c r="E10" s="32"/>
      <c r="F10" s="32"/>
      <c r="G10" s="32"/>
      <c r="H10" s="32"/>
      <c r="I10" s="32"/>
    </row>
    <row r="11" customHeight="1" spans="1:9">
      <c r="A11" s="24" t="s">
        <v>311</v>
      </c>
      <c r="B11" s="33" t="s">
        <v>312</v>
      </c>
      <c r="C11" s="33" t="s">
        <v>313</v>
      </c>
      <c r="D11" s="34" t="s">
        <v>314</v>
      </c>
      <c r="E11" s="34"/>
      <c r="F11" s="34" t="s">
        <v>315</v>
      </c>
      <c r="G11" s="34"/>
      <c r="H11" s="34"/>
      <c r="I11" s="34"/>
    </row>
    <row r="12" customHeight="1" spans="1:9">
      <c r="A12" s="24"/>
      <c r="B12" s="24" t="s">
        <v>316</v>
      </c>
      <c r="C12" s="24" t="s">
        <v>317</v>
      </c>
      <c r="D12" s="24" t="s">
        <v>318</v>
      </c>
      <c r="E12" s="24"/>
      <c r="F12" s="24" t="s">
        <v>319</v>
      </c>
      <c r="G12" s="24"/>
      <c r="H12" s="24"/>
      <c r="I12" s="24"/>
    </row>
    <row r="13" customHeight="1" spans="1:9">
      <c r="A13" s="24"/>
      <c r="B13" s="24"/>
      <c r="C13" s="24" t="s">
        <v>320</v>
      </c>
      <c r="D13" s="36" t="s">
        <v>321</v>
      </c>
      <c r="E13" s="36"/>
      <c r="F13" s="36" t="s">
        <v>322</v>
      </c>
      <c r="G13" s="36"/>
      <c r="H13" s="36"/>
      <c r="I13" s="36"/>
    </row>
    <row r="14" customHeight="1" spans="1:9">
      <c r="A14" s="24"/>
      <c r="B14" s="24"/>
      <c r="C14" s="24" t="s">
        <v>323</v>
      </c>
      <c r="D14" s="36" t="s">
        <v>324</v>
      </c>
      <c r="E14" s="36"/>
      <c r="F14" s="36" t="s">
        <v>325</v>
      </c>
      <c r="G14" s="36"/>
      <c r="H14" s="36"/>
      <c r="I14" s="36"/>
    </row>
    <row r="15" customHeight="1" spans="1:9">
      <c r="A15" s="24"/>
      <c r="B15" s="24" t="s">
        <v>326</v>
      </c>
      <c r="C15" s="24" t="s">
        <v>327</v>
      </c>
      <c r="D15" s="36" t="s">
        <v>328</v>
      </c>
      <c r="E15" s="36"/>
      <c r="F15" s="42" t="s">
        <v>329</v>
      </c>
      <c r="G15" s="42"/>
      <c r="H15" s="42"/>
      <c r="I15" s="42"/>
    </row>
    <row r="16" customHeight="1" spans="1:9">
      <c r="A16" s="24"/>
      <c r="B16" s="43" t="s">
        <v>330</v>
      </c>
      <c r="C16" s="44" t="s">
        <v>331</v>
      </c>
      <c r="D16" s="45" t="s">
        <v>332</v>
      </c>
      <c r="E16" s="46"/>
      <c r="F16" s="45" t="s">
        <v>333</v>
      </c>
      <c r="G16" s="45"/>
      <c r="H16" s="45"/>
      <c r="I16" s="45"/>
    </row>
    <row r="17" customHeight="1" spans="1:9">
      <c r="A17" s="24"/>
      <c r="B17" s="48"/>
      <c r="C17" s="44" t="s">
        <v>334</v>
      </c>
      <c r="D17" s="46" t="s">
        <v>335</v>
      </c>
      <c r="E17" s="47"/>
      <c r="F17" s="46" t="s">
        <v>336</v>
      </c>
      <c r="G17" s="47"/>
      <c r="H17" s="47"/>
      <c r="I17" s="54"/>
    </row>
    <row r="18" customHeight="1" spans="1:9">
      <c r="A18" s="24"/>
      <c r="B18" s="24" t="s">
        <v>337</v>
      </c>
      <c r="C18" s="50" t="s">
        <v>338</v>
      </c>
      <c r="D18" s="36" t="s">
        <v>339</v>
      </c>
      <c r="E18" s="36"/>
      <c r="F18" s="36" t="s">
        <v>340</v>
      </c>
      <c r="G18" s="36"/>
      <c r="H18" s="36"/>
      <c r="I18" s="36"/>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K7" sqref="K7"/>
    </sheetView>
  </sheetViews>
  <sheetFormatPr defaultColWidth="9" defaultRowHeight="27" customHeight="1"/>
  <sheetData>
    <row r="1" customHeight="1" spans="1:9">
      <c r="A1" s="55" t="s">
        <v>341</v>
      </c>
      <c r="B1" s="55"/>
      <c r="C1" s="55"/>
      <c r="D1" s="55"/>
      <c r="E1" s="55"/>
      <c r="F1" s="55"/>
      <c r="G1" s="55"/>
      <c r="H1" s="55"/>
      <c r="I1" s="55"/>
    </row>
    <row r="2" customHeight="1" spans="1:9">
      <c r="A2" s="18" t="s">
        <v>300</v>
      </c>
      <c r="B2" s="18"/>
      <c r="C2" s="18"/>
      <c r="D2" s="18"/>
      <c r="E2" s="18"/>
      <c r="F2" s="18"/>
      <c r="G2" s="18"/>
      <c r="H2" s="18"/>
      <c r="I2" s="18"/>
    </row>
    <row r="3" customHeight="1" spans="1:9">
      <c r="A3" s="18"/>
      <c r="B3" s="18"/>
      <c r="C3" s="18"/>
      <c r="D3" s="18"/>
      <c r="E3" s="18"/>
      <c r="F3" s="18"/>
      <c r="G3" s="18"/>
      <c r="H3" s="18"/>
      <c r="I3" s="18"/>
    </row>
    <row r="4" customHeight="1" spans="1:9">
      <c r="A4" s="56" t="s">
        <v>301</v>
      </c>
      <c r="B4" s="56"/>
      <c r="C4" s="56"/>
      <c r="D4" s="56"/>
      <c r="E4" s="56"/>
      <c r="F4" s="56"/>
      <c r="G4" s="56"/>
      <c r="H4" s="56"/>
      <c r="I4" s="56"/>
    </row>
    <row r="5" ht="42" customHeight="1" spans="1:9">
      <c r="A5" s="21" t="s">
        <v>302</v>
      </c>
      <c r="B5" s="22" t="s">
        <v>342</v>
      </c>
      <c r="C5" s="22"/>
      <c r="D5" s="22"/>
      <c r="E5" s="22"/>
      <c r="F5" s="22"/>
      <c r="G5" s="22"/>
      <c r="H5" s="22"/>
      <c r="I5" s="22"/>
    </row>
    <row r="6" ht="42" customHeight="1" spans="1:9">
      <c r="A6" s="23" t="s">
        <v>304</v>
      </c>
      <c r="B6" s="22" t="s">
        <v>69</v>
      </c>
      <c r="C6" s="22"/>
      <c r="D6" s="22"/>
      <c r="E6" s="22"/>
      <c r="F6" s="22"/>
      <c r="G6" s="22"/>
      <c r="H6" s="22"/>
      <c r="I6" s="22"/>
    </row>
    <row r="7" ht="42" customHeight="1" spans="1:9">
      <c r="A7" s="24" t="s">
        <v>305</v>
      </c>
      <c r="B7" s="25" t="s">
        <v>306</v>
      </c>
      <c r="C7" s="25"/>
      <c r="D7" s="25"/>
      <c r="E7" s="57">
        <v>70</v>
      </c>
      <c r="F7" s="57"/>
      <c r="G7" s="57"/>
      <c r="H7" s="57"/>
      <c r="I7" s="57"/>
    </row>
    <row r="8" ht="42" customHeight="1" spans="1:9">
      <c r="A8" s="28"/>
      <c r="B8" s="25" t="s">
        <v>307</v>
      </c>
      <c r="C8" s="25"/>
      <c r="D8" s="25"/>
      <c r="E8" s="57">
        <v>70</v>
      </c>
      <c r="F8" s="57"/>
      <c r="G8" s="57"/>
      <c r="H8" s="57"/>
      <c r="I8" s="57"/>
    </row>
    <row r="9" ht="42" customHeight="1" spans="1:9">
      <c r="A9" s="28"/>
      <c r="B9" s="25" t="s">
        <v>308</v>
      </c>
      <c r="C9" s="25"/>
      <c r="D9" s="25"/>
      <c r="E9" s="58" t="s">
        <v>3</v>
      </c>
      <c r="F9" s="58"/>
      <c r="G9" s="58"/>
      <c r="H9" s="58"/>
      <c r="I9" s="58"/>
    </row>
    <row r="10" ht="42" customHeight="1" spans="1:9">
      <c r="A10" s="31" t="s">
        <v>309</v>
      </c>
      <c r="B10" s="32" t="s">
        <v>343</v>
      </c>
      <c r="C10" s="32"/>
      <c r="D10" s="32"/>
      <c r="E10" s="32"/>
      <c r="F10" s="32"/>
      <c r="G10" s="32"/>
      <c r="H10" s="32"/>
      <c r="I10" s="32"/>
    </row>
    <row r="11" ht="42" customHeight="1" spans="1:9">
      <c r="A11" s="24" t="s">
        <v>311</v>
      </c>
      <c r="B11" s="33" t="s">
        <v>312</v>
      </c>
      <c r="C11" s="33" t="s">
        <v>313</v>
      </c>
      <c r="D11" s="34" t="s">
        <v>314</v>
      </c>
      <c r="E11" s="34"/>
      <c r="F11" s="34" t="s">
        <v>315</v>
      </c>
      <c r="G11" s="34"/>
      <c r="H11" s="34"/>
      <c r="I11" s="34"/>
    </row>
    <row r="12" ht="42" customHeight="1" spans="1:9">
      <c r="A12" s="24"/>
      <c r="B12" s="24" t="s">
        <v>316</v>
      </c>
      <c r="C12" s="24" t="s">
        <v>317</v>
      </c>
      <c r="D12" s="24" t="s">
        <v>344</v>
      </c>
      <c r="E12" s="24"/>
      <c r="F12" s="24" t="s">
        <v>345</v>
      </c>
      <c r="G12" s="24"/>
      <c r="H12" s="24"/>
      <c r="I12" s="24"/>
    </row>
    <row r="13" ht="42" customHeight="1" spans="1:9">
      <c r="A13" s="24"/>
      <c r="B13" s="24"/>
      <c r="C13" s="24" t="s">
        <v>320</v>
      </c>
      <c r="D13" s="36" t="s">
        <v>346</v>
      </c>
      <c r="E13" s="36"/>
      <c r="F13" s="36" t="s">
        <v>347</v>
      </c>
      <c r="G13" s="36"/>
      <c r="H13" s="36"/>
      <c r="I13" s="36"/>
    </row>
    <row r="14" ht="42" customHeight="1" spans="1:9">
      <c r="A14" s="24"/>
      <c r="B14" s="24"/>
      <c r="C14" s="24" t="s">
        <v>323</v>
      </c>
      <c r="D14" s="36" t="s">
        <v>348</v>
      </c>
      <c r="E14" s="36"/>
      <c r="F14" s="36" t="s">
        <v>349</v>
      </c>
      <c r="G14" s="36"/>
      <c r="H14" s="36"/>
      <c r="I14" s="36"/>
    </row>
    <row r="15" ht="42" customHeight="1" spans="1:9">
      <c r="A15" s="24"/>
      <c r="B15" s="24" t="s">
        <v>326</v>
      </c>
      <c r="C15" s="39" t="s">
        <v>327</v>
      </c>
      <c r="D15" s="40" t="s">
        <v>350</v>
      </c>
      <c r="E15" s="41"/>
      <c r="F15" s="33" t="s">
        <v>351</v>
      </c>
      <c r="G15" s="33"/>
      <c r="H15" s="33"/>
      <c r="I15" s="33"/>
    </row>
    <row r="16" ht="42" customHeight="1" spans="1:9">
      <c r="A16" s="24"/>
      <c r="B16" s="43" t="s">
        <v>330</v>
      </c>
      <c r="C16" s="44" t="s">
        <v>331</v>
      </c>
      <c r="D16" s="45" t="s">
        <v>352</v>
      </c>
      <c r="E16" s="46"/>
      <c r="F16" s="45" t="s">
        <v>353</v>
      </c>
      <c r="G16" s="45"/>
      <c r="H16" s="45"/>
      <c r="I16" s="45"/>
    </row>
    <row r="17" ht="42" customHeight="1" spans="1:9">
      <c r="A17" s="24"/>
      <c r="B17" s="48"/>
      <c r="C17" s="44" t="s">
        <v>334</v>
      </c>
      <c r="D17" s="46" t="s">
        <v>354</v>
      </c>
      <c r="E17" s="47"/>
      <c r="F17" s="45" t="s">
        <v>353</v>
      </c>
      <c r="G17" s="45"/>
      <c r="H17" s="45"/>
      <c r="I17" s="45"/>
    </row>
    <row r="18" ht="42" customHeight="1" spans="1:9">
      <c r="A18" s="24"/>
      <c r="B18" s="24" t="s">
        <v>337</v>
      </c>
      <c r="C18" s="50" t="s">
        <v>338</v>
      </c>
      <c r="D18" s="36" t="s">
        <v>339</v>
      </c>
      <c r="E18" s="36"/>
      <c r="F18" s="37" t="s">
        <v>340</v>
      </c>
      <c r="G18" s="38"/>
      <c r="H18" s="38"/>
      <c r="I18" s="53"/>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L7" sqref="L7"/>
    </sheetView>
  </sheetViews>
  <sheetFormatPr defaultColWidth="9" defaultRowHeight="36" customHeight="1"/>
  <sheetData>
    <row r="1" customHeight="1" spans="1:9">
      <c r="A1" s="15"/>
      <c r="B1" s="16"/>
      <c r="C1" s="16"/>
      <c r="D1" s="16"/>
      <c r="E1" s="16"/>
      <c r="F1" s="16"/>
      <c r="G1" s="16"/>
      <c r="I1" s="16" t="s">
        <v>355</v>
      </c>
    </row>
    <row r="2" customHeight="1" spans="1:9">
      <c r="A2" s="17"/>
      <c r="B2" s="17"/>
      <c r="C2" s="17"/>
      <c r="D2" s="17"/>
      <c r="E2" s="17"/>
      <c r="F2" s="17"/>
      <c r="G2" s="17"/>
      <c r="H2" s="17"/>
      <c r="I2" s="17"/>
    </row>
    <row r="3" customHeight="1" spans="1:9">
      <c r="A3" s="18" t="s">
        <v>300</v>
      </c>
      <c r="B3" s="18"/>
      <c r="C3" s="18"/>
      <c r="D3" s="18"/>
      <c r="E3" s="18"/>
      <c r="F3" s="18"/>
      <c r="G3" s="18"/>
      <c r="H3" s="18"/>
      <c r="I3" s="18"/>
    </row>
    <row r="4" customHeight="1" spans="1:9">
      <c r="A4" s="19"/>
      <c r="B4" s="19"/>
      <c r="C4" s="19"/>
      <c r="D4" s="19"/>
      <c r="E4" s="19"/>
      <c r="F4" s="19"/>
      <c r="G4" s="19"/>
      <c r="H4" s="19"/>
      <c r="I4" s="19"/>
    </row>
    <row r="5" customHeight="1" spans="1:9">
      <c r="A5" s="20" t="s">
        <v>301</v>
      </c>
      <c r="B5" s="20"/>
      <c r="C5" s="20"/>
      <c r="D5" s="20"/>
      <c r="E5" s="20"/>
      <c r="F5" s="20"/>
      <c r="G5" s="20"/>
      <c r="H5" s="20"/>
      <c r="I5" s="20"/>
    </row>
    <row r="6" customHeight="1" spans="1:9">
      <c r="A6" s="21" t="s">
        <v>302</v>
      </c>
      <c r="B6" s="22" t="s">
        <v>356</v>
      </c>
      <c r="C6" s="22"/>
      <c r="D6" s="22"/>
      <c r="E6" s="22"/>
      <c r="F6" s="22"/>
      <c r="G6" s="22"/>
      <c r="H6" s="22"/>
      <c r="I6" s="22"/>
    </row>
    <row r="7" customHeight="1" spans="1:9">
      <c r="A7" s="23" t="s">
        <v>304</v>
      </c>
      <c r="B7" s="22" t="s">
        <v>69</v>
      </c>
      <c r="C7" s="22"/>
      <c r="D7" s="22"/>
      <c r="E7" s="22"/>
      <c r="F7" s="22"/>
      <c r="G7" s="22"/>
      <c r="H7" s="22"/>
      <c r="I7" s="22"/>
    </row>
    <row r="8" customHeight="1" spans="1:9">
      <c r="A8" s="24" t="s">
        <v>305</v>
      </c>
      <c r="B8" s="25" t="s">
        <v>306</v>
      </c>
      <c r="C8" s="25"/>
      <c r="D8" s="25"/>
      <c r="E8" s="26">
        <v>10</v>
      </c>
      <c r="F8" s="27"/>
      <c r="G8" s="27"/>
      <c r="H8" s="27"/>
      <c r="I8" s="51"/>
    </row>
    <row r="9" customHeight="1" spans="1:9">
      <c r="A9" s="28"/>
      <c r="B9" s="25" t="s">
        <v>307</v>
      </c>
      <c r="C9" s="25"/>
      <c r="D9" s="25"/>
      <c r="E9" s="26">
        <v>10</v>
      </c>
      <c r="F9" s="27"/>
      <c r="G9" s="27"/>
      <c r="H9" s="27"/>
      <c r="I9" s="51"/>
    </row>
    <row r="10" customHeight="1" spans="1:9">
      <c r="A10" s="24"/>
      <c r="B10" s="29" t="s">
        <v>308</v>
      </c>
      <c r="C10" s="29"/>
      <c r="D10" s="29"/>
      <c r="E10" s="30" t="s">
        <v>3</v>
      </c>
      <c r="F10" s="30"/>
      <c r="G10" s="30"/>
      <c r="H10" s="30"/>
      <c r="I10" s="30"/>
    </row>
    <row r="11" customHeight="1" spans="1:9">
      <c r="A11" s="31" t="s">
        <v>309</v>
      </c>
      <c r="B11" s="32" t="s">
        <v>357</v>
      </c>
      <c r="C11" s="32"/>
      <c r="D11" s="32"/>
      <c r="E11" s="32"/>
      <c r="F11" s="32"/>
      <c r="G11" s="32"/>
      <c r="H11" s="32"/>
      <c r="I11" s="32"/>
    </row>
    <row r="12" customHeight="1" spans="1:9">
      <c r="A12" s="24" t="s">
        <v>311</v>
      </c>
      <c r="B12" s="33" t="s">
        <v>312</v>
      </c>
      <c r="C12" s="33" t="s">
        <v>313</v>
      </c>
      <c r="D12" s="34" t="s">
        <v>314</v>
      </c>
      <c r="E12" s="34"/>
      <c r="F12" s="34" t="s">
        <v>315</v>
      </c>
      <c r="G12" s="34"/>
      <c r="H12" s="34"/>
      <c r="I12" s="34"/>
    </row>
    <row r="13" customHeight="1" spans="1:9">
      <c r="A13" s="24"/>
      <c r="B13" s="24" t="s">
        <v>316</v>
      </c>
      <c r="C13" s="24" t="s">
        <v>317</v>
      </c>
      <c r="D13" s="24" t="s">
        <v>358</v>
      </c>
      <c r="E13" s="24"/>
      <c r="F13" s="31" t="s">
        <v>359</v>
      </c>
      <c r="G13" s="35"/>
      <c r="H13" s="35"/>
      <c r="I13" s="52"/>
    </row>
    <row r="14" customHeight="1" spans="1:9">
      <c r="A14" s="24"/>
      <c r="B14" s="24"/>
      <c r="C14" s="24" t="s">
        <v>320</v>
      </c>
      <c r="D14" s="36" t="s">
        <v>360</v>
      </c>
      <c r="E14" s="36"/>
      <c r="F14" s="37" t="s">
        <v>361</v>
      </c>
      <c r="G14" s="38"/>
      <c r="H14" s="38"/>
      <c r="I14" s="53"/>
    </row>
    <row r="15" customHeight="1" spans="1:9">
      <c r="A15" s="24"/>
      <c r="B15" s="24"/>
      <c r="C15" s="24" t="s">
        <v>323</v>
      </c>
      <c r="D15" s="36" t="s">
        <v>362</v>
      </c>
      <c r="E15" s="36"/>
      <c r="F15" s="37" t="s">
        <v>349</v>
      </c>
      <c r="G15" s="38"/>
      <c r="H15" s="38"/>
      <c r="I15" s="53"/>
    </row>
    <row r="16" customHeight="1" spans="1:9">
      <c r="A16" s="24"/>
      <c r="B16" s="34" t="s">
        <v>326</v>
      </c>
      <c r="C16" s="39" t="s">
        <v>327</v>
      </c>
      <c r="D16" s="40" t="s">
        <v>363</v>
      </c>
      <c r="E16" s="41"/>
      <c r="F16" s="42" t="s">
        <v>364</v>
      </c>
      <c r="G16" s="42"/>
      <c r="H16" s="42"/>
      <c r="I16" s="42"/>
    </row>
    <row r="17" customHeight="1" spans="1:9">
      <c r="A17" s="24"/>
      <c r="B17" s="43" t="s">
        <v>330</v>
      </c>
      <c r="C17" s="44" t="s">
        <v>331</v>
      </c>
      <c r="D17" s="45" t="s">
        <v>365</v>
      </c>
      <c r="E17" s="46"/>
      <c r="F17" s="46" t="s">
        <v>366</v>
      </c>
      <c r="G17" s="47"/>
      <c r="H17" s="47"/>
      <c r="I17" s="54"/>
    </row>
    <row r="18" customHeight="1" spans="1:9">
      <c r="A18" s="24"/>
      <c r="B18" s="48"/>
      <c r="C18" s="44" t="s">
        <v>334</v>
      </c>
      <c r="D18" s="45" t="s">
        <v>367</v>
      </c>
      <c r="E18" s="46"/>
      <c r="F18" s="46" t="s">
        <v>366</v>
      </c>
      <c r="G18" s="47"/>
      <c r="H18" s="47"/>
      <c r="I18" s="54"/>
    </row>
    <row r="19" customHeight="1" spans="1:9">
      <c r="A19" s="49"/>
      <c r="B19" s="28" t="s">
        <v>337</v>
      </c>
      <c r="C19" s="50" t="s">
        <v>338</v>
      </c>
      <c r="D19" s="36" t="s">
        <v>339</v>
      </c>
      <c r="E19" s="36"/>
      <c r="F19" s="37" t="s">
        <v>340</v>
      </c>
      <c r="G19" s="38"/>
      <c r="H19" s="38"/>
      <c r="I19" s="53"/>
    </row>
  </sheetData>
  <mergeCells count="32">
    <mergeCell ref="A2:I2"/>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J7" sqref="J7"/>
    </sheetView>
  </sheetViews>
  <sheetFormatPr defaultColWidth="14.75" defaultRowHeight="25.5" customHeight="1" outlineLevelCol="7"/>
  <cols>
    <col min="8" max="8" width="9" customWidth="1"/>
  </cols>
  <sheetData>
    <row r="1" customHeight="1" spans="8:8">
      <c r="H1" s="1" t="s">
        <v>368</v>
      </c>
    </row>
    <row r="2" customHeight="1" spans="1:7">
      <c r="A2" s="2" t="s">
        <v>369</v>
      </c>
      <c r="B2" s="2"/>
      <c r="C2" s="2"/>
      <c r="D2" s="2"/>
      <c r="E2" s="2"/>
      <c r="F2" s="2"/>
      <c r="G2" s="2"/>
    </row>
    <row r="3" customHeight="1" spans="1:8">
      <c r="A3" s="3" t="s">
        <v>370</v>
      </c>
      <c r="B3" s="3"/>
      <c r="C3" s="3"/>
      <c r="D3" s="3"/>
      <c r="E3" s="3"/>
      <c r="F3" s="3"/>
      <c r="G3" s="3"/>
      <c r="H3" s="3"/>
    </row>
    <row r="4" ht="33" customHeight="1" spans="1:8">
      <c r="A4" s="4" t="s">
        <v>371</v>
      </c>
      <c r="B4" s="4"/>
      <c r="C4" s="4"/>
      <c r="D4" s="4" t="s">
        <v>69</v>
      </c>
      <c r="E4" s="4"/>
      <c r="F4" s="4"/>
      <c r="G4" s="4"/>
      <c r="H4" s="4"/>
    </row>
    <row r="5" ht="33" customHeight="1" spans="1:8">
      <c r="A5" s="5" t="s">
        <v>372</v>
      </c>
      <c r="B5" s="5" t="s">
        <v>373</v>
      </c>
      <c r="C5" s="5"/>
      <c r="D5" s="5" t="s">
        <v>374</v>
      </c>
      <c r="E5" s="5"/>
      <c r="F5" s="5"/>
      <c r="G5" s="5"/>
      <c r="H5" s="5"/>
    </row>
    <row r="6" ht="33" customHeight="1" spans="1:8">
      <c r="A6" s="6"/>
      <c r="B6" s="7" t="s">
        <v>375</v>
      </c>
      <c r="C6" s="7"/>
      <c r="D6" s="7" t="s">
        <v>376</v>
      </c>
      <c r="E6" s="7"/>
      <c r="F6" s="7"/>
      <c r="G6" s="7"/>
      <c r="H6" s="7"/>
    </row>
    <row r="7" ht="33" customHeight="1" spans="1:8">
      <c r="A7" s="6"/>
      <c r="B7" s="7"/>
      <c r="C7" s="7"/>
      <c r="D7" s="7"/>
      <c r="E7" s="7"/>
      <c r="F7" s="7"/>
      <c r="G7" s="7"/>
      <c r="H7" s="7"/>
    </row>
    <row r="8" ht="33" customHeight="1" spans="1:8">
      <c r="A8" s="6"/>
      <c r="B8" s="6" t="s">
        <v>377</v>
      </c>
      <c r="C8" s="6"/>
      <c r="D8" s="6"/>
      <c r="E8" s="6"/>
      <c r="F8" s="6" t="s">
        <v>378</v>
      </c>
      <c r="G8" s="6" t="s">
        <v>307</v>
      </c>
      <c r="H8" s="8" t="s">
        <v>308</v>
      </c>
    </row>
    <row r="9" ht="33" customHeight="1" spans="1:8">
      <c r="A9" s="6"/>
      <c r="B9" s="6"/>
      <c r="C9" s="6"/>
      <c r="D9" s="6"/>
      <c r="E9" s="6"/>
      <c r="F9" s="9">
        <v>393.2</v>
      </c>
      <c r="G9" s="9">
        <v>393.2</v>
      </c>
      <c r="H9" s="10"/>
    </row>
    <row r="10" ht="84" customHeight="1" spans="1:8">
      <c r="A10" s="11" t="s">
        <v>379</v>
      </c>
      <c r="B10" s="12" t="s">
        <v>380</v>
      </c>
      <c r="C10" s="12"/>
      <c r="D10" s="12"/>
      <c r="E10" s="12"/>
      <c r="F10" s="12"/>
      <c r="G10" s="12"/>
      <c r="H10" s="12"/>
    </row>
    <row r="11" ht="33" customHeight="1" spans="1:8">
      <c r="A11" s="4" t="s">
        <v>381</v>
      </c>
      <c r="B11" s="4" t="s">
        <v>312</v>
      </c>
      <c r="C11" s="4" t="s">
        <v>313</v>
      </c>
      <c r="D11" s="4"/>
      <c r="E11" s="4" t="s">
        <v>314</v>
      </c>
      <c r="F11" s="4"/>
      <c r="G11" s="4" t="s">
        <v>382</v>
      </c>
      <c r="H11" s="4"/>
    </row>
    <row r="12" ht="33" customHeight="1" spans="1:8">
      <c r="A12" s="4"/>
      <c r="B12" s="13" t="s">
        <v>316</v>
      </c>
      <c r="C12" s="13" t="s">
        <v>317</v>
      </c>
      <c r="D12" s="13"/>
      <c r="E12" s="4" t="s">
        <v>383</v>
      </c>
      <c r="F12" s="4"/>
      <c r="G12" s="4" t="s">
        <v>384</v>
      </c>
      <c r="H12" s="4"/>
    </row>
    <row r="13" ht="33" customHeight="1" spans="1:8">
      <c r="A13" s="4"/>
      <c r="B13" s="13"/>
      <c r="C13" s="13" t="s">
        <v>320</v>
      </c>
      <c r="D13" s="13"/>
      <c r="E13" s="4" t="s">
        <v>375</v>
      </c>
      <c r="F13" s="4"/>
      <c r="G13" s="4" t="s">
        <v>385</v>
      </c>
      <c r="H13" s="4"/>
    </row>
    <row r="14" ht="33" customHeight="1" spans="1:8">
      <c r="A14" s="4"/>
      <c r="B14" s="13"/>
      <c r="C14" s="13" t="s">
        <v>323</v>
      </c>
      <c r="D14" s="13"/>
      <c r="E14" s="14" t="s">
        <v>386</v>
      </c>
      <c r="F14" s="14"/>
      <c r="G14" s="14" t="s">
        <v>349</v>
      </c>
      <c r="H14" s="14"/>
    </row>
    <row r="15" ht="33" customHeight="1" spans="1:8">
      <c r="A15" s="4"/>
      <c r="B15" s="13"/>
      <c r="C15" s="13" t="s">
        <v>387</v>
      </c>
      <c r="D15" s="13"/>
      <c r="E15" s="4" t="s">
        <v>388</v>
      </c>
      <c r="F15" s="4"/>
      <c r="G15" s="4" t="s">
        <v>389</v>
      </c>
      <c r="H15" s="4"/>
    </row>
    <row r="16" ht="33" customHeight="1" spans="1:8">
      <c r="A16" s="4"/>
      <c r="B16" s="13" t="s">
        <v>330</v>
      </c>
      <c r="C16" s="13" t="s">
        <v>334</v>
      </c>
      <c r="D16" s="13"/>
      <c r="E16" s="14" t="s">
        <v>390</v>
      </c>
      <c r="F16" s="14"/>
      <c r="G16" s="14" t="s">
        <v>391</v>
      </c>
      <c r="H16" s="14"/>
    </row>
    <row r="17" ht="33" customHeight="1" spans="1:8">
      <c r="A17" s="4"/>
      <c r="B17" s="13"/>
      <c r="C17" s="13" t="s">
        <v>331</v>
      </c>
      <c r="D17" s="13"/>
      <c r="E17" s="14" t="s">
        <v>392</v>
      </c>
      <c r="F17" s="14"/>
      <c r="G17" s="14" t="s">
        <v>393</v>
      </c>
      <c r="H17" s="14"/>
    </row>
    <row r="18" ht="33" customHeight="1" spans="1:8">
      <c r="A18" s="4"/>
      <c r="B18" s="13"/>
      <c r="C18" s="13" t="s">
        <v>394</v>
      </c>
      <c r="D18" s="13"/>
      <c r="E18" s="14" t="s">
        <v>395</v>
      </c>
      <c r="F18" s="14"/>
      <c r="G18" s="14" t="s">
        <v>396</v>
      </c>
      <c r="H18" s="14"/>
    </row>
    <row r="19" ht="33" customHeight="1" spans="1:8">
      <c r="A19" s="4"/>
      <c r="B19" s="13" t="s">
        <v>337</v>
      </c>
      <c r="C19" s="13" t="s">
        <v>338</v>
      </c>
      <c r="D19" s="13"/>
      <c r="E19" s="14" t="s">
        <v>397</v>
      </c>
      <c r="F19" s="14"/>
      <c r="G19" s="14" t="s">
        <v>397</v>
      </c>
      <c r="H19" s="14"/>
    </row>
    <row r="20" ht="33" customHeight="1"/>
    <row r="21" ht="33" customHeight="1"/>
    <row r="22" ht="33" customHeight="1"/>
    <row r="23" ht="33" customHeight="1"/>
    <row r="24" ht="33" customHeight="1"/>
    <row r="25" ht="33" customHeight="1"/>
    <row r="26" ht="33" customHeight="1"/>
  </sheetData>
  <mergeCells count="43">
    <mergeCell ref="A2:G2"/>
    <mergeCell ref="A3:H3"/>
    <mergeCell ref="A4:C4"/>
    <mergeCell ref="D4:H4"/>
    <mergeCell ref="B5:C5"/>
    <mergeCell ref="D5:H5"/>
    <mergeCell ref="B6:C6"/>
    <mergeCell ref="D6:H6"/>
    <mergeCell ref="B7:C7"/>
    <mergeCell ref="D7:H7"/>
    <mergeCell ref="B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D17"/>
    <mergeCell ref="E17:F17"/>
    <mergeCell ref="G17:H17"/>
    <mergeCell ref="C18:D18"/>
    <mergeCell ref="E18:F18"/>
    <mergeCell ref="G18:H18"/>
    <mergeCell ref="C19:D19"/>
    <mergeCell ref="E19:F19"/>
    <mergeCell ref="G19:H19"/>
    <mergeCell ref="A5:A9"/>
    <mergeCell ref="A11:A19"/>
    <mergeCell ref="B12:B15"/>
    <mergeCell ref="B16:B18"/>
    <mergeCell ref="B8:E9"/>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2024-04-03T09:03:00Z</dcterms:created>
  <dcterms:modified xsi:type="dcterms:W3CDTF">2024-04-08T04:13:21Z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D45760B034464EAA88D011CA5DFF04BB_12</vt:lpwstr>
  </property>
  <property fmtid="{D5CDD505-2E9C-101B-9397-08002B2CF9AE}" pid="3" name="KSOProductBuildVer">
    <vt:lpwstr>2052-12.1.0.16388</vt:lpwstr>
  </property>
</Properties>
</file>