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 iterate="1" iterateCount="100" iterateDelta="0.001"/>
</workbook>
</file>

<file path=xl/sharedStrings.xml><?xml version="1.0" encoding="utf-8"?>
<sst xmlns="http://schemas.openxmlformats.org/spreadsheetml/2006/main" count="784" uniqueCount="310">
  <si>
    <t>盐边县新九镇人民政府
2022年部门预算</t>
  </si>
  <si>
    <t xml:space="preserve">
表1</t>
  </si>
  <si>
    <t xml:space="preserve"> </t>
  </si>
  <si>
    <t>部门收支总表</t>
  </si>
  <si>
    <t>部门：盐边县新九镇人民政府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</si>
  <si>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</si>
  <si>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</si>
  <si>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</si>
  <si>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</si>
  <si>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</si>
  <si>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</si>
  <si>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</si>
  <si>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</si>
  <si>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</si>
  <si>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</si>
  <si>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</si>
  <si>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</si>
  <si>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</si>
  <si>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</si>
  <si>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</si>
  <si>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</si>
  <si>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</si>
  <si>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</si>
  <si>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</si>
  <si>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</si>
  <si>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</si>
  <si>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</si>
  <si>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</si>
  <si>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</si>
  <si>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</si>
  <si>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</si>
  <si>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</si>
  <si>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</si>
  <si>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</si>
  <si>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</si>
  <si>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</si>
  <si>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</si>
  <si>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</si>
  <si>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</si>
  <si>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</si>
  <si>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</si>
  <si>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</si>
  <si>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</si>
  <si>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</si>
  <si>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</si>
  <si>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</si>
  <si>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</si>
  <si>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</si>
  <si>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</si>
  <si>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</si>
  <si>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</si>
  <si>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</si>
  <si>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</si>
  <si>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</si>
  <si>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</si>
  <si>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</si>
  <si>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</si>
  <si>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</si>
  <si>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</si>
  <si>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</si>
  <si>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</si>
  <si>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</si>
  <si>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</si>
  <si>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</si>
  <si>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</si>
  <si>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</si>
  <si>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</si>
  <si>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</si>
  <si>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</si>
  <si>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</si>
  <si>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</si>
  <si>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</si>
  <si>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800023</t>
  </si>
  <si>
    <r>
      <rPr>
        <sz val="11"/>
        <rFont val="宋体"/>
        <charset val="134"/>
      </rPr>
      <t>盐边县新九镇人民政府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</si>
  <si>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</si>
  <si>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</si>
  <si>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</si>
  <si>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</si>
  <si>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</si>
  <si>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</si>
  <si>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</si>
  <si>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</si>
  <si>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</si>
  <si>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</si>
  <si>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</si>
  <si>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</si>
  <si>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r>
      <rPr>
        <sz val="11"/>
        <rFont val="宋体"/>
        <charset val="134"/>
      </rPr>
      <t> 行政运行</t>
    </r>
  </si>
  <si>
    <t>04</t>
  </si>
  <si>
    <r>
      <rPr>
        <sz val="11"/>
        <rFont val="宋体"/>
        <charset val="134"/>
      </rPr>
      <t> 人大会议</t>
    </r>
  </si>
  <si>
    <t>03</t>
  </si>
  <si>
    <t>02</t>
  </si>
  <si>
    <r>
      <rPr>
        <sz val="11"/>
        <rFont val="宋体"/>
        <charset val="134"/>
      </rPr>
      <t> 一般行政管理事务</t>
    </r>
  </si>
  <si>
    <t>50</t>
  </si>
  <si>
    <r>
      <rPr>
        <sz val="11"/>
        <rFont val="宋体"/>
        <charset val="134"/>
      </rPr>
      <t> 事业运行</t>
    </r>
  </si>
  <si>
    <t>23</t>
  </si>
  <si>
    <t>99</t>
  </si>
  <si>
    <r>
      <rPr>
        <sz val="11"/>
        <rFont val="宋体"/>
        <charset val="134"/>
      </rPr>
      <t> 其他民族事务支出</t>
    </r>
  </si>
  <si>
    <t>31</t>
  </si>
  <si>
    <t>207</t>
  </si>
  <si>
    <t>09</t>
  </si>
  <si>
    <r>
      <rPr>
        <sz val="11"/>
        <rFont val="宋体"/>
        <charset val="134"/>
      </rPr>
      <t> 群众文化</t>
    </r>
  </si>
  <si>
    <t>208</t>
  </si>
  <si>
    <r>
      <rPr>
        <sz val="11"/>
        <rFont val="宋体"/>
        <charset val="134"/>
      </rPr>
      <t> 社会保险经办机构</t>
    </r>
  </si>
  <si>
    <t>05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</si>
  <si>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</si>
  <si>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</si>
  <si>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</si>
  <si>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08</t>
  </si>
  <si>
    <r>
      <rPr>
        <sz val="11"/>
        <rFont val="宋体"/>
        <charset val="134"/>
      </rPr>
      <t> 死亡抚恤</t>
    </r>
  </si>
  <si>
    <t>21</t>
  </si>
  <si>
    <r>
      <rPr>
        <sz val="11"/>
        <rFont val="宋体"/>
        <charset val="134"/>
      </rPr>
      <t> 农村特困人员救助供养支出</t>
    </r>
  </si>
  <si>
    <t>210</t>
  </si>
  <si>
    <r>
      <rPr>
        <sz val="11"/>
        <rFont val="宋体"/>
        <charset val="134"/>
      </rPr>
      <t> 其他卫生健康管理事务支出</t>
    </r>
  </si>
  <si>
    <t>11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</si>
  <si>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</si>
  <si>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</si>
  <si>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</si>
  <si>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其他行政事业单位医疗支出</t>
    </r>
  </si>
  <si>
    <t>213</t>
  </si>
  <si>
    <t>07</t>
  </si>
  <si>
    <r>
      <rPr>
        <sz val="11"/>
        <rFont val="宋体"/>
        <charset val="134"/>
      </rPr>
      <t> 对村民委员会和村党支部的补助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</si>
  <si>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</si>
  <si>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</si>
  <si>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</si>
  <si>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</si>
  <si>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</si>
  <si>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</si>
  <si>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</si>
  <si>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</si>
  <si>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</si>
  <si>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</si>
  <si>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</si>
  <si>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</si>
  <si>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</si>
  <si>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</si>
  <si>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</si>
  <si>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</si>
  <si>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</si>
  <si>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</si>
  <si>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</si>
  <si>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</si>
  <si>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</si>
  <si>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</si>
  <si>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</si>
  <si>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</si>
  <si>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</si>
  <si>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</si>
  <si>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</si>
  <si>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</si>
  <si>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</si>
  <si>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</si>
  <si>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</si>
  <si>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</si>
  <si>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</si>
  <si>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</si>
  <si>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</si>
  <si>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</si>
  <si>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</si>
  <si>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</si>
  <si>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</si>
  <si>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</si>
  <si>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</si>
  <si>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</si>
  <si>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</si>
  <si>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</si>
  <si>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</si>
  <si>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</si>
  <si>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</si>
  <si>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</si>
  <si>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</si>
  <si>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</si>
  <si>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</si>
  <si>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</si>
  <si>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盐边县新九镇人民政府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</si>
  <si>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</si>
  <si>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</si>
  <si>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</si>
  <si>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</si>
  <si>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</si>
  <si>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机关事业单位基本养老保险缴费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</si>
  <si>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</si>
  <si>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</si>
  <si>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</si>
  <si>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t>12</t>
  </si>
  <si>
    <r>
      <rPr>
        <sz val="11"/>
        <rFont val="宋体"/>
        <charset val="134"/>
      </rPr>
      <t>   其他社会保障缴费</t>
    </r>
  </si>
  <si>
    <t>13</t>
  </si>
  <si>
    <r>
      <rPr>
        <sz val="11"/>
        <rFont val="宋体"/>
        <charset val="134"/>
      </rPr>
      <t>   住房公积金</t>
    </r>
  </si>
  <si>
    <t>14</t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</si>
  <si>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</si>
  <si>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</si>
  <si>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</si>
  <si>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</si>
  <si>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水费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</si>
  <si>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</si>
  <si>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</si>
  <si>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</si>
  <si>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</si>
  <si>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</si>
  <si>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t>15</t>
  </si>
  <si>
    <r>
      <rPr>
        <sz val="11"/>
        <rFont val="宋体"/>
        <charset val="134"/>
      </rPr>
      <t>   会议费</t>
    </r>
  </si>
  <si>
    <t>16</t>
  </si>
  <si>
    <r>
      <rPr>
        <sz val="11"/>
        <rFont val="宋体"/>
        <charset val="134"/>
      </rPr>
      <t>   培训费</t>
    </r>
  </si>
  <si>
    <t>17</t>
  </si>
  <si>
    <r>
      <rPr>
        <sz val="11"/>
        <rFont val="宋体"/>
        <charset val="134"/>
      </rPr>
      <t>   公务接待费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</si>
  <si>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</si>
  <si>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</si>
  <si>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</si>
  <si>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</si>
  <si>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公务用车运行维护费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</si>
  <si>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</si>
  <si>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</si>
  <si>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</si>
  <si>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</si>
  <si>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</si>
  <si>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   抚恤金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</si>
  <si>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</si>
  <si>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</si>
  <si>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</si>
  <si>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</si>
  <si>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</si>
  <si>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</si>
  <si>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</si>
  <si>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</si>
  <si>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</si>
  <si>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</si>
  <si>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</si>
  <si>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</si>
  <si>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</si>
  <si>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</si>
  <si>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</si>
  <si>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</si>
  <si>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</si>
  <si>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</si>
  <si>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</si>
  <si>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</si>
  <si>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</si>
  <si>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</si>
  <si>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</si>
  <si>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</si>
  <si>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</si>
  <si>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</si>
  <si>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</si>
  <si>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</si>
  <si>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</si>
  <si>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</si>
  <si>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</si>
  <si>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</si>
  <si>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</si>
  <si>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99</t>
    </r>
  </si>
  <si>
    <t>  其他工资福利支出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</si>
  <si>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</si>
  <si>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</si>
  <si>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</si>
  <si>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</si>
  <si>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</si>
  <si>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</si>
  <si>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</si>
  <si>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</si>
  <si>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</si>
  <si>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</si>
  <si>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15</t>
    </r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</si>
  <si>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</si>
  <si>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</si>
  <si>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</si>
  <si>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</si>
  <si>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</si>
  <si>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</si>
  <si>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</si>
  <si>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</si>
  <si>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</si>
  <si>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</si>
  <si>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</si>
  <si>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</si>
  <si>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</si>
  <si>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</si>
  <si>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</si>
  <si>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</si>
  <si>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退休费</t>
    </r>
  </si>
  <si>
    <r>
      <rPr>
        <sz val="11"/>
        <rFont val="宋体"/>
        <charset val="134"/>
      </rPr>
      <t>04</t>
    </r>
  </si>
  <si>
    <r>
      <rPr>
        <sz val="11"/>
        <rFont val="宋体"/>
        <charset val="134"/>
      </rPr>
      <t>  抚恤金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</si>
  <si>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</si>
  <si>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</si>
  <si>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</si>
  <si>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</si>
  <si>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</si>
  <si>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</si>
  <si>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</si>
  <si>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2022年新九镇人大代表活动经费及人代会经费</t>
    </r>
  </si>
  <si>
    <r>
      <rPr>
        <sz val="11"/>
        <rFont val="宋体"/>
        <charset val="134"/>
      </rPr>
      <t>  2022年新九镇乡村治理补助</t>
    </r>
  </si>
  <si>
    <r>
      <rPr>
        <sz val="11"/>
        <rFont val="宋体"/>
        <charset val="134"/>
      </rPr>
      <t>  2020年新九镇少数民族工作经费</t>
    </r>
  </si>
  <si>
    <r>
      <rPr>
        <sz val="11"/>
        <rFont val="宋体"/>
        <charset val="134"/>
      </rPr>
      <t>  2022年新九镇五保户丧葬费</t>
    </r>
  </si>
  <si>
    <r>
      <rPr>
        <sz val="11"/>
        <rFont val="宋体"/>
        <charset val="134"/>
      </rPr>
      <t>  2022年新九镇基本公共卫生服务经费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</si>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</sst>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4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simhei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7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4" fontId="4" fillId="0" borderId="12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4" fontId="2" fillId="0" borderId="12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7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63"/>
    </row>
    <row r="2" ht="195.55" customHeight="1" spans="1:1">
      <c r="A2" s="64" t="s">
        <v>0</v>
      </c>
    </row>
    <row r="3" ht="146.65" customHeight="1" spans="1:1">
      <c r="A3" s="65">
        <v>44711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30" activePane="bottomLeft" state="frozen"/>
      <selection/>
      <selection pane="bottomLeft" activeCell="E18" sqref="E18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1" width="9.76666666666667" customWidth="1"/>
  </cols>
  <sheetData>
    <row r="1" ht="16.25" customHeight="1" spans="1:6">
      <c r="A1" s="48"/>
      <c r="B1" s="2"/>
      <c r="C1" s="27"/>
      <c r="D1" s="49"/>
      <c r="E1" s="2" t="s">
        <v>1</v>
      </c>
      <c r="F1" s="46" t="s">
        <v>2</v>
      </c>
    </row>
    <row r="2" ht="22.8" customHeight="1" spans="1:6">
      <c r="A2" s="49"/>
      <c r="B2" s="51" t="s">
        <v>3</v>
      </c>
      <c r="C2" s="51"/>
      <c r="D2" s="51"/>
      <c r="E2" s="51"/>
      <c r="F2" s="46"/>
    </row>
    <row r="3" ht="19.55" customHeight="1" spans="1:6">
      <c r="A3" s="52"/>
      <c r="B3" s="5" t="s">
        <v>4</v>
      </c>
      <c r="C3" s="42"/>
      <c r="D3" s="42"/>
      <c r="E3" s="53" t="s">
        <v>5</v>
      </c>
      <c r="F3" s="47"/>
    </row>
    <row r="4" ht="24.4" customHeight="1" spans="1:6">
      <c r="A4" s="54"/>
      <c r="B4" s="32" t="s">
        <v>6</v>
      </c>
      <c r="C4" s="32"/>
      <c r="D4" s="32" t="s">
        <v>7</v>
      </c>
      <c r="E4" s="32"/>
      <c r="F4" s="40"/>
    </row>
    <row r="5" ht="24.4" customHeight="1" spans="1:6">
      <c r="A5" s="54"/>
      <c r="B5" s="32" t="s">
        <v>8</v>
      </c>
      <c r="C5" s="32" t="s">
        <v>9</v>
      </c>
      <c r="D5" s="32" t="s">
        <v>8</v>
      </c>
      <c r="E5" s="32" t="s">
        <v>9</v>
      </c>
      <c r="F5" s="40"/>
    </row>
    <row r="6" ht="22.8" customHeight="1" spans="1:6">
      <c r="A6" s="6"/>
      <c r="B6" s="37" t="s">
        <v>10</v>
      </c>
      <c r="C6" s="38">
        <v>1066.21</v>
      </c>
      <c r="D6" s="37" t="s">
        <v>11</v>
      </c>
      <c r="E6" s="38">
        <v>379.37</v>
      </c>
      <c r="F6" s="23"/>
    </row>
    <row r="7" ht="22.8" customHeight="1" spans="1:6">
      <c r="A7" s="6"/>
      <c r="B7" s="37" t="s">
        <v>12</v>
      </c>
      <c r="C7" s="38"/>
      <c r="D7" s="37" t="s">
        <v>13</v>
      </c>
      <c r="E7" s="38"/>
      <c r="F7" s="23"/>
    </row>
    <row r="8" ht="22.8" customHeight="1" spans="1:6">
      <c r="A8" s="6"/>
      <c r="B8" s="37" t="s">
        <v>14</v>
      </c>
      <c r="C8" s="38"/>
      <c r="D8" s="37" t="s">
        <v>15</v>
      </c>
      <c r="E8" s="38"/>
      <c r="F8" s="23"/>
    </row>
    <row r="9" ht="22.8" customHeight="1" spans="1:6">
      <c r="A9" s="6"/>
      <c r="B9" s="37" t="s">
        <v>16</v>
      </c>
      <c r="C9" s="38"/>
      <c r="D9" s="37" t="s">
        <v>17</v>
      </c>
      <c r="E9" s="38"/>
      <c r="F9" s="23"/>
    </row>
    <row r="10" ht="22.8" customHeight="1" spans="1:6">
      <c r="A10" s="6"/>
      <c r="B10" s="37" t="s">
        <v>18</v>
      </c>
      <c r="C10" s="38"/>
      <c r="D10" s="37" t="s">
        <v>19</v>
      </c>
      <c r="E10" s="38"/>
      <c r="F10" s="23"/>
    </row>
    <row r="11" ht="22.8" customHeight="1" spans="1:6">
      <c r="A11" s="6"/>
      <c r="B11" s="37" t="s">
        <v>20</v>
      </c>
      <c r="C11" s="38"/>
      <c r="D11" s="37" t="s">
        <v>21</v>
      </c>
      <c r="E11" s="38"/>
      <c r="F11" s="23"/>
    </row>
    <row r="12" ht="22.8" customHeight="1" spans="1:6">
      <c r="A12" s="6"/>
      <c r="B12" s="37" t="s">
        <v>22</v>
      </c>
      <c r="C12" s="38"/>
      <c r="D12" s="37" t="s">
        <v>23</v>
      </c>
      <c r="E12" s="38">
        <v>18.13</v>
      </c>
      <c r="F12" s="23"/>
    </row>
    <row r="13" ht="22.8" customHeight="1" spans="1:6">
      <c r="A13" s="6"/>
      <c r="B13" s="37" t="s">
        <v>22</v>
      </c>
      <c r="C13" s="38"/>
      <c r="D13" s="37" t="s">
        <v>24</v>
      </c>
      <c r="E13" s="38">
        <v>138.91</v>
      </c>
      <c r="F13" s="23"/>
    </row>
    <row r="14" ht="22.8" customHeight="1" spans="1:6">
      <c r="A14" s="6"/>
      <c r="B14" s="37" t="s">
        <v>22</v>
      </c>
      <c r="C14" s="38"/>
      <c r="D14" s="37" t="s">
        <v>25</v>
      </c>
      <c r="E14" s="38"/>
      <c r="F14" s="23"/>
    </row>
    <row r="15" ht="22.8" customHeight="1" spans="1:6">
      <c r="A15" s="6"/>
      <c r="B15" s="37" t="s">
        <v>22</v>
      </c>
      <c r="C15" s="38"/>
      <c r="D15" s="37" t="s">
        <v>26</v>
      </c>
      <c r="E15" s="38">
        <v>64.77</v>
      </c>
      <c r="F15" s="23"/>
    </row>
    <row r="16" ht="22.8" customHeight="1" spans="1:6">
      <c r="A16" s="6"/>
      <c r="B16" s="37" t="s">
        <v>22</v>
      </c>
      <c r="C16" s="38"/>
      <c r="D16" s="37" t="s">
        <v>27</v>
      </c>
      <c r="E16" s="38"/>
      <c r="F16" s="23"/>
    </row>
    <row r="17" ht="22.8" customHeight="1" spans="1:6">
      <c r="A17" s="6"/>
      <c r="B17" s="37" t="s">
        <v>22</v>
      </c>
      <c r="C17" s="38"/>
      <c r="D17" s="37" t="s">
        <v>28</v>
      </c>
      <c r="E17" s="38"/>
      <c r="F17" s="23"/>
    </row>
    <row r="18" ht="22.8" customHeight="1" spans="1:6">
      <c r="A18" s="6"/>
      <c r="B18" s="37" t="s">
        <v>22</v>
      </c>
      <c r="C18" s="38"/>
      <c r="D18" s="37" t="s">
        <v>29</v>
      </c>
      <c r="E18" s="38">
        <v>374.46</v>
      </c>
      <c r="F18" s="23"/>
    </row>
    <row r="19" ht="22.8" customHeight="1" spans="1:6">
      <c r="A19" s="6"/>
      <c r="B19" s="37" t="s">
        <v>22</v>
      </c>
      <c r="C19" s="38"/>
      <c r="D19" s="37" t="s">
        <v>30</v>
      </c>
      <c r="E19" s="38"/>
      <c r="F19" s="23"/>
    </row>
    <row r="20" ht="22.8" customHeight="1" spans="1:6">
      <c r="A20" s="6"/>
      <c r="B20" s="37" t="s">
        <v>22</v>
      </c>
      <c r="C20" s="38"/>
      <c r="D20" s="37" t="s">
        <v>31</v>
      </c>
      <c r="E20" s="38"/>
      <c r="F20" s="23"/>
    </row>
    <row r="21" ht="22.8" customHeight="1" spans="1:6">
      <c r="A21" s="6"/>
      <c r="B21" s="37" t="s">
        <v>22</v>
      </c>
      <c r="C21" s="38"/>
      <c r="D21" s="37" t="s">
        <v>32</v>
      </c>
      <c r="E21" s="38"/>
      <c r="F21" s="23"/>
    </row>
    <row r="22" ht="22.8" customHeight="1" spans="1:6">
      <c r="A22" s="6"/>
      <c r="B22" s="37" t="s">
        <v>22</v>
      </c>
      <c r="C22" s="38"/>
      <c r="D22" s="37" t="s">
        <v>33</v>
      </c>
      <c r="E22" s="38"/>
      <c r="F22" s="23"/>
    </row>
    <row r="23" ht="22.8" customHeight="1" spans="1:6">
      <c r="A23" s="6"/>
      <c r="B23" s="37" t="s">
        <v>22</v>
      </c>
      <c r="C23" s="38"/>
      <c r="D23" s="37" t="s">
        <v>34</v>
      </c>
      <c r="E23" s="38"/>
      <c r="F23" s="23"/>
    </row>
    <row r="24" ht="22.8" customHeight="1" spans="1:6">
      <c r="A24" s="6"/>
      <c r="B24" s="37" t="s">
        <v>22</v>
      </c>
      <c r="C24" s="38"/>
      <c r="D24" s="37" t="s">
        <v>35</v>
      </c>
      <c r="E24" s="38"/>
      <c r="F24" s="23"/>
    </row>
    <row r="25" ht="22.8" customHeight="1" spans="1:6">
      <c r="A25" s="6"/>
      <c r="B25" s="37" t="s">
        <v>22</v>
      </c>
      <c r="C25" s="38"/>
      <c r="D25" s="37" t="s">
        <v>36</v>
      </c>
      <c r="E25" s="38">
        <v>90.57</v>
      </c>
      <c r="F25" s="23"/>
    </row>
    <row r="26" ht="22.8" customHeight="1" spans="1:6">
      <c r="A26" s="6"/>
      <c r="B26" s="37" t="s">
        <v>22</v>
      </c>
      <c r="C26" s="38"/>
      <c r="D26" s="37" t="s">
        <v>37</v>
      </c>
      <c r="E26" s="38"/>
      <c r="F26" s="23"/>
    </row>
    <row r="27" ht="22.8" customHeight="1" spans="1:6">
      <c r="A27" s="6"/>
      <c r="B27" s="37" t="s">
        <v>22</v>
      </c>
      <c r="C27" s="38"/>
      <c r="D27" s="37" t="s">
        <v>38</v>
      </c>
      <c r="E27" s="38"/>
      <c r="F27" s="23"/>
    </row>
    <row r="28" ht="22.8" customHeight="1" spans="1:6">
      <c r="A28" s="6"/>
      <c r="B28" s="37" t="s">
        <v>22</v>
      </c>
      <c r="C28" s="38"/>
      <c r="D28" s="37" t="s">
        <v>39</v>
      </c>
      <c r="E28" s="38"/>
      <c r="F28" s="23"/>
    </row>
    <row r="29" ht="22.8" customHeight="1" spans="1:6">
      <c r="A29" s="6"/>
      <c r="B29" s="37" t="s">
        <v>22</v>
      </c>
      <c r="C29" s="38"/>
      <c r="D29" s="37" t="s">
        <v>40</v>
      </c>
      <c r="E29" s="38"/>
      <c r="F29" s="23"/>
    </row>
    <row r="30" ht="22.8" customHeight="1" spans="1:6">
      <c r="A30" s="6"/>
      <c r="B30" s="37" t="s">
        <v>22</v>
      </c>
      <c r="C30" s="38"/>
      <c r="D30" s="37" t="s">
        <v>41</v>
      </c>
      <c r="E30" s="38"/>
      <c r="F30" s="23"/>
    </row>
    <row r="31" ht="22.8" customHeight="1" spans="1:6">
      <c r="A31" s="6"/>
      <c r="B31" s="37" t="s">
        <v>22</v>
      </c>
      <c r="C31" s="38"/>
      <c r="D31" s="37" t="s">
        <v>42</v>
      </c>
      <c r="E31" s="38"/>
      <c r="F31" s="23"/>
    </row>
    <row r="32" ht="22.8" customHeight="1" spans="1:6">
      <c r="A32" s="6"/>
      <c r="B32" s="37" t="s">
        <v>22</v>
      </c>
      <c r="C32" s="38"/>
      <c r="D32" s="37" t="s">
        <v>43</v>
      </c>
      <c r="E32" s="38"/>
      <c r="F32" s="23"/>
    </row>
    <row r="33" ht="22.8" customHeight="1" spans="1:6">
      <c r="A33" s="6"/>
      <c r="B33" s="37" t="s">
        <v>22</v>
      </c>
      <c r="C33" s="38"/>
      <c r="D33" s="37" t="s">
        <v>44</v>
      </c>
      <c r="E33" s="38"/>
      <c r="F33" s="23"/>
    </row>
    <row r="34" ht="22.8" customHeight="1" spans="1:6">
      <c r="A34" s="6"/>
      <c r="B34" s="37" t="s">
        <v>22</v>
      </c>
      <c r="C34" s="38"/>
      <c r="D34" s="37" t="s">
        <v>45</v>
      </c>
      <c r="E34" s="38"/>
      <c r="F34" s="23"/>
    </row>
    <row r="35" ht="22.8" customHeight="1" spans="1:6">
      <c r="A35" s="6"/>
      <c r="B35" s="37" t="s">
        <v>22</v>
      </c>
      <c r="C35" s="38"/>
      <c r="D35" s="37" t="s">
        <v>46</v>
      </c>
      <c r="E35" s="38"/>
      <c r="F35" s="23"/>
    </row>
    <row r="36" ht="22.8" customHeight="1" spans="1:6">
      <c r="A36" s="9"/>
      <c r="B36" s="34" t="s">
        <v>47</v>
      </c>
      <c r="C36" s="35">
        <v>1066.21</v>
      </c>
      <c r="D36" s="34" t="s">
        <v>48</v>
      </c>
      <c r="E36" s="35">
        <f>SUM(E6:E35)</f>
        <v>1066.21</v>
      </c>
      <c r="F36" s="24"/>
    </row>
    <row r="37" ht="22.8" customHeight="1" spans="1:6">
      <c r="A37" s="6"/>
      <c r="B37" s="37" t="s">
        <v>49</v>
      </c>
      <c r="C37" s="38"/>
      <c r="D37" s="37" t="s">
        <v>50</v>
      </c>
      <c r="E37" s="38"/>
      <c r="F37" s="56"/>
    </row>
    <row r="38" ht="22.8" customHeight="1" spans="1:6">
      <c r="A38" s="57"/>
      <c r="B38" s="37" t="s">
        <v>51</v>
      </c>
      <c r="C38" s="38"/>
      <c r="D38" s="37" t="s">
        <v>52</v>
      </c>
      <c r="E38" s="38"/>
      <c r="F38" s="56"/>
    </row>
    <row r="39" ht="22.8" customHeight="1" spans="1:6">
      <c r="A39" s="57"/>
      <c r="B39" s="58"/>
      <c r="C39" s="58"/>
      <c r="D39" s="37" t="s">
        <v>53</v>
      </c>
      <c r="E39" s="38"/>
      <c r="F39" s="56"/>
    </row>
    <row r="40" ht="22.8" customHeight="1" spans="1:6">
      <c r="A40" s="59"/>
      <c r="B40" s="34" t="s">
        <v>54</v>
      </c>
      <c r="C40" s="35">
        <v>1066.21</v>
      </c>
      <c r="D40" s="34" t="s">
        <v>55</v>
      </c>
      <c r="E40" s="35">
        <v>1066.21</v>
      </c>
      <c r="F40" s="60"/>
    </row>
    <row r="41" ht="9.75" customHeight="1" spans="1:6">
      <c r="A41" s="55"/>
      <c r="B41" s="55"/>
      <c r="C41" s="61"/>
      <c r="D41" s="61"/>
      <c r="E41" s="55"/>
      <c r="F41" s="6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0" customWidth="1"/>
    <col min="3" max="3" width="41.0333333333333" customWidth="1"/>
    <col min="4" max="14" width="16.4083333333333" customWidth="1"/>
    <col min="15" max="15" width="1.53333333333333" customWidth="1"/>
    <col min="16" max="16" width="9.76666666666667" customWidth="1"/>
  </cols>
  <sheetData>
    <row r="1" ht="16.35" customHeight="1" spans="1:15">
      <c r="A1" s="1"/>
      <c r="B1" s="2"/>
      <c r="C1" s="27"/>
      <c r="D1" s="28"/>
      <c r="E1" s="28"/>
      <c r="F1" s="28"/>
      <c r="G1" s="27"/>
      <c r="H1" s="27"/>
      <c r="I1" s="27"/>
      <c r="J1" s="27"/>
      <c r="K1" s="27"/>
      <c r="L1" s="27"/>
      <c r="M1" s="27"/>
      <c r="N1" s="19" t="s">
        <v>56</v>
      </c>
      <c r="O1" s="6"/>
    </row>
    <row r="2" ht="22.8" customHeight="1" spans="1:15">
      <c r="A2" s="1"/>
      <c r="B2" s="3" t="s">
        <v>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6" t="s">
        <v>2</v>
      </c>
    </row>
    <row r="3" ht="19.55" customHeight="1" spans="1:15">
      <c r="A3" s="4"/>
      <c r="B3" s="5" t="s">
        <v>4</v>
      </c>
      <c r="C3" s="5"/>
      <c r="D3" s="4"/>
      <c r="E3" s="4"/>
      <c r="F3" s="45"/>
      <c r="G3" s="4"/>
      <c r="H3" s="45"/>
      <c r="I3" s="45"/>
      <c r="J3" s="45"/>
      <c r="K3" s="45"/>
      <c r="L3" s="45"/>
      <c r="M3" s="45"/>
      <c r="N3" s="20" t="s">
        <v>5</v>
      </c>
      <c r="O3" s="21"/>
    </row>
    <row r="4" ht="24.4" customHeight="1" spans="1:15">
      <c r="A4" s="8"/>
      <c r="B4" s="29" t="s">
        <v>8</v>
      </c>
      <c r="C4" s="29"/>
      <c r="D4" s="29" t="s">
        <v>58</v>
      </c>
      <c r="E4" s="29" t="s">
        <v>59</v>
      </c>
      <c r="F4" s="29" t="s">
        <v>60</v>
      </c>
      <c r="G4" s="29" t="s">
        <v>61</v>
      </c>
      <c r="H4" s="29" t="s">
        <v>62</v>
      </c>
      <c r="I4" s="29" t="s">
        <v>63</v>
      </c>
      <c r="J4" s="29" t="s">
        <v>64</v>
      </c>
      <c r="K4" s="29" t="s">
        <v>65</v>
      </c>
      <c r="L4" s="29" t="s">
        <v>66</v>
      </c>
      <c r="M4" s="29" t="s">
        <v>67</v>
      </c>
      <c r="N4" s="29" t="s">
        <v>68</v>
      </c>
      <c r="O4" s="23"/>
    </row>
    <row r="5" ht="24.4" customHeight="1" spans="1:15">
      <c r="A5" s="8"/>
      <c r="B5" s="29" t="s">
        <v>69</v>
      </c>
      <c r="C5" s="29" t="s">
        <v>70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3"/>
    </row>
    <row r="6" ht="24.4" customHeight="1" spans="1:15">
      <c r="A6" s="8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3"/>
    </row>
    <row r="7" ht="22.8" customHeight="1" spans="1:15">
      <c r="A7" s="9"/>
      <c r="B7" s="10"/>
      <c r="C7" s="10" t="s">
        <v>71</v>
      </c>
      <c r="D7" s="11">
        <v>1066.21</v>
      </c>
      <c r="E7" s="11"/>
      <c r="F7" s="11">
        <v>1066.21</v>
      </c>
      <c r="G7" s="11"/>
      <c r="H7" s="11"/>
      <c r="I7" s="11"/>
      <c r="J7" s="11"/>
      <c r="K7" s="11"/>
      <c r="L7" s="11"/>
      <c r="M7" s="11"/>
      <c r="N7" s="11"/>
      <c r="O7" s="24"/>
    </row>
    <row r="8" ht="22.8" customHeight="1" spans="1:15">
      <c r="A8" s="8"/>
      <c r="B8" s="14"/>
      <c r="C8" s="14" t="s">
        <v>22</v>
      </c>
      <c r="D8" s="15">
        <v>1066.21</v>
      </c>
      <c r="E8" s="15"/>
      <c r="F8" s="15">
        <v>1066.21</v>
      </c>
      <c r="G8" s="15"/>
      <c r="H8" s="15"/>
      <c r="I8" s="15"/>
      <c r="J8" s="15"/>
      <c r="K8" s="15"/>
      <c r="L8" s="15"/>
      <c r="M8" s="15"/>
      <c r="N8" s="15"/>
      <c r="O8" s="22"/>
    </row>
    <row r="9" ht="22.8" customHeight="1" spans="1:15">
      <c r="A9" s="8"/>
      <c r="B9" s="14" t="s">
        <v>72</v>
      </c>
      <c r="C9" s="14" t="s">
        <v>73</v>
      </c>
      <c r="D9" s="15">
        <v>1066.21</v>
      </c>
      <c r="E9" s="16"/>
      <c r="F9" s="16">
        <v>1066.21</v>
      </c>
      <c r="G9" s="16"/>
      <c r="H9" s="16"/>
      <c r="I9" s="16"/>
      <c r="J9" s="16"/>
      <c r="K9" s="16"/>
      <c r="L9" s="16"/>
      <c r="M9" s="16"/>
      <c r="N9" s="16"/>
      <c r="O9" s="22"/>
    </row>
    <row r="10" ht="9.75" customHeight="1" spans="1:1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  <c r="O10" s="2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10" defaultRowHeight="13.5"/>
  <cols>
    <col min="1" max="1" width="1.53333333333333" customWidth="1"/>
    <col min="2" max="4" width="6.15" customWidth="1"/>
    <col min="5" max="5" width="9.37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4" width="9.76666666666667" customWidth="1"/>
  </cols>
  <sheetData>
    <row r="1" ht="16.35" customHeight="1" spans="1:12">
      <c r="A1" s="1"/>
      <c r="B1" s="2"/>
      <c r="C1" s="2"/>
      <c r="D1" s="2"/>
      <c r="E1" s="27"/>
      <c r="F1" s="27"/>
      <c r="G1" s="28"/>
      <c r="H1" s="28"/>
      <c r="I1" s="28"/>
      <c r="J1" s="28"/>
      <c r="K1" s="19" t="s">
        <v>74</v>
      </c>
      <c r="L1" s="6"/>
    </row>
    <row r="2" ht="22.8" customHeight="1" spans="1:12">
      <c r="A2" s="1"/>
      <c r="B2" s="3" t="s">
        <v>75</v>
      </c>
      <c r="C2" s="3"/>
      <c r="D2" s="3"/>
      <c r="E2" s="3"/>
      <c r="F2" s="3"/>
      <c r="G2" s="3"/>
      <c r="H2" s="3"/>
      <c r="I2" s="3"/>
      <c r="J2" s="3"/>
      <c r="K2" s="3"/>
      <c r="L2" s="6" t="s">
        <v>2</v>
      </c>
    </row>
    <row r="3" ht="19.55" customHeight="1" spans="1:12">
      <c r="A3" s="4"/>
      <c r="B3" s="5" t="s">
        <v>4</v>
      </c>
      <c r="C3" s="5"/>
      <c r="D3" s="5"/>
      <c r="E3" s="5"/>
      <c r="F3" s="5"/>
      <c r="G3" s="4"/>
      <c r="H3" s="4"/>
      <c r="I3" s="45"/>
      <c r="J3" s="45"/>
      <c r="K3" s="20" t="s">
        <v>5</v>
      </c>
      <c r="L3" s="21"/>
    </row>
    <row r="4" ht="24.4" customHeight="1" spans="1:12">
      <c r="A4" s="6"/>
      <c r="B4" s="7" t="s">
        <v>8</v>
      </c>
      <c r="C4" s="7"/>
      <c r="D4" s="7"/>
      <c r="E4" s="7"/>
      <c r="F4" s="7"/>
      <c r="G4" s="7" t="s">
        <v>58</v>
      </c>
      <c r="H4" s="7" t="s">
        <v>76</v>
      </c>
      <c r="I4" s="7" t="s">
        <v>77</v>
      </c>
      <c r="J4" s="7" t="s">
        <v>78</v>
      </c>
      <c r="K4" s="7" t="s">
        <v>79</v>
      </c>
      <c r="L4" s="22"/>
    </row>
    <row r="5" ht="24.4" customHeight="1" spans="1:12">
      <c r="A5" s="8"/>
      <c r="B5" s="7" t="s">
        <v>80</v>
      </c>
      <c r="C5" s="7"/>
      <c r="D5" s="7"/>
      <c r="E5" s="7" t="s">
        <v>69</v>
      </c>
      <c r="F5" s="7" t="s">
        <v>70</v>
      </c>
      <c r="G5" s="7"/>
      <c r="H5" s="7"/>
      <c r="I5" s="7"/>
      <c r="J5" s="7"/>
      <c r="K5" s="7"/>
      <c r="L5" s="22"/>
    </row>
    <row r="6" ht="24.4" customHeight="1" spans="1:12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7"/>
      <c r="I6" s="7"/>
      <c r="J6" s="7"/>
      <c r="K6" s="7"/>
      <c r="L6" s="23"/>
    </row>
    <row r="7" ht="22.8" customHeight="1" spans="1:12">
      <c r="A7" s="9"/>
      <c r="B7" s="10"/>
      <c r="C7" s="10"/>
      <c r="D7" s="10"/>
      <c r="E7" s="10"/>
      <c r="F7" s="10" t="s">
        <v>71</v>
      </c>
      <c r="G7" s="11">
        <f>H7+I7</f>
        <v>1066.21</v>
      </c>
      <c r="H7" s="11">
        <v>1049.61</v>
      </c>
      <c r="I7" s="11">
        <f>I8</f>
        <v>16.6</v>
      </c>
      <c r="J7" s="11"/>
      <c r="K7" s="11"/>
      <c r="L7" s="24"/>
    </row>
    <row r="8" ht="22.8" customHeight="1" spans="1:12">
      <c r="A8" s="8"/>
      <c r="B8" s="14"/>
      <c r="C8" s="14"/>
      <c r="D8" s="14"/>
      <c r="E8" s="14"/>
      <c r="F8" s="14" t="s">
        <v>22</v>
      </c>
      <c r="G8" s="15">
        <f>H8+I8</f>
        <v>1066.21</v>
      </c>
      <c r="H8" s="15">
        <v>1049.61</v>
      </c>
      <c r="I8" s="15">
        <f>I9</f>
        <v>16.6</v>
      </c>
      <c r="J8" s="15"/>
      <c r="K8" s="15"/>
      <c r="L8" s="22"/>
    </row>
    <row r="9" ht="22.8" customHeight="1" spans="1:12">
      <c r="A9" s="8"/>
      <c r="B9" s="14"/>
      <c r="C9" s="14"/>
      <c r="D9" s="14"/>
      <c r="E9" s="14">
        <v>800023</v>
      </c>
      <c r="F9" s="14" t="s">
        <v>73</v>
      </c>
      <c r="G9" s="15">
        <f>SUM(G10:G31)</f>
        <v>1066.21</v>
      </c>
      <c r="H9" s="15">
        <f>SUM(H10:H31)</f>
        <v>1049.61</v>
      </c>
      <c r="I9" s="15">
        <f>SUM(I11:I31)</f>
        <v>16.6</v>
      </c>
      <c r="J9" s="15"/>
      <c r="K9" s="15"/>
      <c r="L9" s="22"/>
    </row>
    <row r="10" ht="22.8" customHeight="1" spans="1:12">
      <c r="A10" s="8"/>
      <c r="B10" s="14" t="s">
        <v>84</v>
      </c>
      <c r="C10" s="14" t="s">
        <v>85</v>
      </c>
      <c r="D10" s="14" t="s">
        <v>85</v>
      </c>
      <c r="E10" s="14">
        <v>800023</v>
      </c>
      <c r="F10" s="14" t="s">
        <v>86</v>
      </c>
      <c r="G10" s="15">
        <v>10.8</v>
      </c>
      <c r="H10" s="16">
        <v>10.8</v>
      </c>
      <c r="I10" s="16"/>
      <c r="J10" s="16"/>
      <c r="K10" s="16"/>
      <c r="L10" s="23"/>
    </row>
    <row r="11" ht="22.8" customHeight="1" spans="1:12">
      <c r="A11" s="8"/>
      <c r="B11" s="14" t="s">
        <v>84</v>
      </c>
      <c r="C11" s="14" t="s">
        <v>85</v>
      </c>
      <c r="D11" s="14" t="s">
        <v>87</v>
      </c>
      <c r="E11" s="14" t="s">
        <v>72</v>
      </c>
      <c r="F11" s="14" t="s">
        <v>88</v>
      </c>
      <c r="G11" s="15">
        <v>3.64</v>
      </c>
      <c r="H11" s="16"/>
      <c r="I11" s="16">
        <v>3.64</v>
      </c>
      <c r="J11" s="16"/>
      <c r="K11" s="16"/>
      <c r="L11" s="23"/>
    </row>
    <row r="12" ht="22.8" customHeight="1" spans="1:12">
      <c r="A12" s="8"/>
      <c r="B12" s="14" t="s">
        <v>84</v>
      </c>
      <c r="C12" s="14" t="s">
        <v>89</v>
      </c>
      <c r="D12" s="14" t="s">
        <v>85</v>
      </c>
      <c r="E12" s="14" t="s">
        <v>72</v>
      </c>
      <c r="F12" s="14" t="s">
        <v>86</v>
      </c>
      <c r="G12" s="15">
        <v>280.03</v>
      </c>
      <c r="H12" s="16">
        <v>280.03</v>
      </c>
      <c r="I12" s="16"/>
      <c r="J12" s="16"/>
      <c r="K12" s="16"/>
      <c r="L12" s="23"/>
    </row>
    <row r="13" ht="22.8" customHeight="1" spans="1:12">
      <c r="A13" s="8"/>
      <c r="B13" s="14" t="s">
        <v>84</v>
      </c>
      <c r="C13" s="14" t="s">
        <v>89</v>
      </c>
      <c r="D13" s="14" t="s">
        <v>90</v>
      </c>
      <c r="E13" s="14" t="s">
        <v>72</v>
      </c>
      <c r="F13" s="14" t="s">
        <v>91</v>
      </c>
      <c r="G13" s="15">
        <v>3.49</v>
      </c>
      <c r="H13" s="16">
        <v>0.12</v>
      </c>
      <c r="I13" s="16">
        <v>3.37</v>
      </c>
      <c r="J13" s="16"/>
      <c r="K13" s="16"/>
      <c r="L13" s="23"/>
    </row>
    <row r="14" ht="22.8" customHeight="1" spans="1:12">
      <c r="A14" s="8"/>
      <c r="B14" s="14" t="s">
        <v>84</v>
      </c>
      <c r="C14" s="14" t="s">
        <v>89</v>
      </c>
      <c r="D14" s="14" t="s">
        <v>92</v>
      </c>
      <c r="E14" s="14" t="s">
        <v>72</v>
      </c>
      <c r="F14" s="14" t="s">
        <v>93</v>
      </c>
      <c r="G14" s="15">
        <v>27.11</v>
      </c>
      <c r="H14" s="16">
        <v>27.11</v>
      </c>
      <c r="I14" s="16"/>
      <c r="J14" s="16"/>
      <c r="K14" s="16"/>
      <c r="L14" s="23"/>
    </row>
    <row r="15" ht="22.8" customHeight="1" spans="1:12">
      <c r="A15" s="8"/>
      <c r="B15" s="14" t="s">
        <v>84</v>
      </c>
      <c r="C15" s="14" t="s">
        <v>94</v>
      </c>
      <c r="D15" s="14" t="s">
        <v>95</v>
      </c>
      <c r="E15" s="14" t="s">
        <v>72</v>
      </c>
      <c r="F15" s="14" t="s">
        <v>96</v>
      </c>
      <c r="G15" s="15">
        <v>0.57</v>
      </c>
      <c r="H15" s="16"/>
      <c r="I15" s="16">
        <v>0.57</v>
      </c>
      <c r="J15" s="16"/>
      <c r="K15" s="16"/>
      <c r="L15" s="23"/>
    </row>
    <row r="16" ht="22.8" customHeight="1" spans="1:12">
      <c r="A16" s="8"/>
      <c r="B16" s="14" t="s">
        <v>84</v>
      </c>
      <c r="C16" s="14" t="s">
        <v>97</v>
      </c>
      <c r="D16" s="14" t="s">
        <v>85</v>
      </c>
      <c r="E16" s="14" t="s">
        <v>72</v>
      </c>
      <c r="F16" s="14" t="s">
        <v>86</v>
      </c>
      <c r="G16" s="15">
        <v>53.74</v>
      </c>
      <c r="H16" s="16">
        <v>53.74</v>
      </c>
      <c r="I16" s="16"/>
      <c r="J16" s="16"/>
      <c r="K16" s="16"/>
      <c r="L16" s="23"/>
    </row>
    <row r="17" ht="22.8" customHeight="1" spans="1:12">
      <c r="A17" s="8"/>
      <c r="B17" s="14" t="s">
        <v>98</v>
      </c>
      <c r="C17" s="14" t="s">
        <v>85</v>
      </c>
      <c r="D17" s="14" t="s">
        <v>99</v>
      </c>
      <c r="E17" s="14" t="s">
        <v>72</v>
      </c>
      <c r="F17" s="14" t="s">
        <v>100</v>
      </c>
      <c r="G17" s="15">
        <v>18.13</v>
      </c>
      <c r="H17" s="16">
        <v>18.13</v>
      </c>
      <c r="I17" s="16"/>
      <c r="J17" s="16"/>
      <c r="K17" s="16"/>
      <c r="L17" s="23"/>
    </row>
    <row r="18" ht="22.8" customHeight="1" spans="1:12">
      <c r="A18" s="8"/>
      <c r="B18" s="14" t="s">
        <v>101</v>
      </c>
      <c r="C18" s="14" t="s">
        <v>85</v>
      </c>
      <c r="D18" s="14" t="s">
        <v>99</v>
      </c>
      <c r="E18" s="14" t="s">
        <v>72</v>
      </c>
      <c r="F18" s="14" t="s">
        <v>102</v>
      </c>
      <c r="G18" s="15">
        <v>64.13</v>
      </c>
      <c r="H18" s="16">
        <v>64.13</v>
      </c>
      <c r="I18" s="16"/>
      <c r="J18" s="16"/>
      <c r="K18" s="16"/>
      <c r="L18" s="23"/>
    </row>
    <row r="19" ht="22.8" customHeight="1" spans="1:12">
      <c r="A19" s="8"/>
      <c r="B19" s="14" t="s">
        <v>101</v>
      </c>
      <c r="C19" s="14" t="s">
        <v>103</v>
      </c>
      <c r="D19" s="14" t="s">
        <v>85</v>
      </c>
      <c r="E19" s="14" t="s">
        <v>72</v>
      </c>
      <c r="F19" s="14" t="s">
        <v>104</v>
      </c>
      <c r="G19" s="15">
        <v>1.42</v>
      </c>
      <c r="H19" s="16">
        <v>1.42</v>
      </c>
      <c r="I19" s="16"/>
      <c r="J19" s="16"/>
      <c r="K19" s="16"/>
      <c r="L19" s="23"/>
    </row>
    <row r="20" ht="22.8" customHeight="1" spans="1:12">
      <c r="A20" s="8"/>
      <c r="B20" s="14" t="s">
        <v>101</v>
      </c>
      <c r="C20" s="14" t="s">
        <v>103</v>
      </c>
      <c r="D20" s="14" t="s">
        <v>90</v>
      </c>
      <c r="E20" s="14" t="s">
        <v>72</v>
      </c>
      <c r="F20" s="14" t="s">
        <v>105</v>
      </c>
      <c r="G20" s="15">
        <v>1.38</v>
      </c>
      <c r="H20" s="16">
        <v>1.38</v>
      </c>
      <c r="I20" s="16"/>
      <c r="J20" s="16"/>
      <c r="K20" s="16"/>
      <c r="L20" s="23"/>
    </row>
    <row r="21" ht="22.8" customHeight="1" spans="1:12">
      <c r="A21" s="8"/>
      <c r="B21" s="14" t="s">
        <v>101</v>
      </c>
      <c r="C21" s="14" t="s">
        <v>103</v>
      </c>
      <c r="D21" s="14" t="s">
        <v>103</v>
      </c>
      <c r="E21" s="14" t="s">
        <v>72</v>
      </c>
      <c r="F21" s="14" t="s">
        <v>106</v>
      </c>
      <c r="G21" s="15">
        <v>66.79</v>
      </c>
      <c r="H21" s="16">
        <v>66.79</v>
      </c>
      <c r="I21" s="16"/>
      <c r="J21" s="16"/>
      <c r="K21" s="16"/>
      <c r="L21" s="23"/>
    </row>
    <row r="22" ht="22.8" customHeight="1" spans="1:12">
      <c r="A22" s="8"/>
      <c r="B22" s="14" t="s">
        <v>101</v>
      </c>
      <c r="C22" s="14" t="s">
        <v>107</v>
      </c>
      <c r="D22" s="14" t="s">
        <v>85</v>
      </c>
      <c r="E22" s="14" t="s">
        <v>72</v>
      </c>
      <c r="F22" s="14" t="s">
        <v>108</v>
      </c>
      <c r="G22" s="15">
        <v>4.59</v>
      </c>
      <c r="H22" s="16">
        <v>4.59</v>
      </c>
      <c r="I22" s="16"/>
      <c r="J22" s="16"/>
      <c r="K22" s="16"/>
      <c r="L22" s="23"/>
    </row>
    <row r="23" ht="22.8" customHeight="1" spans="1:12">
      <c r="A23" s="8"/>
      <c r="B23" s="14" t="s">
        <v>101</v>
      </c>
      <c r="C23" s="14" t="s">
        <v>109</v>
      </c>
      <c r="D23" s="14" t="s">
        <v>90</v>
      </c>
      <c r="E23" s="14" t="s">
        <v>72</v>
      </c>
      <c r="F23" s="14" t="s">
        <v>110</v>
      </c>
      <c r="G23" s="15">
        <v>0.6</v>
      </c>
      <c r="H23" s="16"/>
      <c r="I23" s="16">
        <v>0.6</v>
      </c>
      <c r="J23" s="16"/>
      <c r="K23" s="16"/>
      <c r="L23" s="23"/>
    </row>
    <row r="24" ht="22.8" customHeight="1" spans="1:12">
      <c r="A24" s="8"/>
      <c r="B24" s="14" t="s">
        <v>111</v>
      </c>
      <c r="C24" s="14" t="s">
        <v>85</v>
      </c>
      <c r="D24" s="14" t="s">
        <v>95</v>
      </c>
      <c r="E24" s="14" t="s">
        <v>72</v>
      </c>
      <c r="F24" s="14" t="s">
        <v>112</v>
      </c>
      <c r="G24" s="15">
        <v>8.42</v>
      </c>
      <c r="H24" s="16"/>
      <c r="I24" s="16">
        <v>8.42</v>
      </c>
      <c r="J24" s="16"/>
      <c r="K24" s="16"/>
      <c r="L24" s="23"/>
    </row>
    <row r="25" ht="22.8" customHeight="1" spans="1:12">
      <c r="A25" s="8"/>
      <c r="B25" s="14" t="s">
        <v>111</v>
      </c>
      <c r="C25" s="14" t="s">
        <v>113</v>
      </c>
      <c r="D25" s="14" t="s">
        <v>85</v>
      </c>
      <c r="E25" s="14" t="s">
        <v>72</v>
      </c>
      <c r="F25" s="14" t="s">
        <v>114</v>
      </c>
      <c r="G25" s="15">
        <v>37.34</v>
      </c>
      <c r="H25" s="16">
        <v>37.34</v>
      </c>
      <c r="I25" s="16"/>
      <c r="J25" s="16"/>
      <c r="K25" s="16"/>
      <c r="L25" s="23"/>
    </row>
    <row r="26" ht="22.8" customHeight="1" spans="1:12">
      <c r="A26" s="8"/>
      <c r="B26" s="14" t="s">
        <v>111</v>
      </c>
      <c r="C26" s="14" t="s">
        <v>113</v>
      </c>
      <c r="D26" s="14" t="s">
        <v>90</v>
      </c>
      <c r="E26" s="14" t="s">
        <v>72</v>
      </c>
      <c r="F26" s="14" t="s">
        <v>115</v>
      </c>
      <c r="G26" s="15">
        <v>14.85</v>
      </c>
      <c r="H26" s="16">
        <v>14.85</v>
      </c>
      <c r="I26" s="16"/>
      <c r="J26" s="16"/>
      <c r="K26" s="16"/>
      <c r="L26" s="23"/>
    </row>
    <row r="27" ht="22.8" customHeight="1" spans="1:12">
      <c r="A27" s="8"/>
      <c r="B27" s="14" t="s">
        <v>111</v>
      </c>
      <c r="C27" s="14" t="s">
        <v>113</v>
      </c>
      <c r="D27" s="14" t="s">
        <v>89</v>
      </c>
      <c r="E27" s="14" t="s">
        <v>72</v>
      </c>
      <c r="F27" s="14" t="s">
        <v>116</v>
      </c>
      <c r="G27" s="15">
        <v>2.48</v>
      </c>
      <c r="H27" s="16">
        <v>2.48</v>
      </c>
      <c r="I27" s="16"/>
      <c r="J27" s="16"/>
      <c r="K27" s="16"/>
      <c r="L27" s="23"/>
    </row>
    <row r="28" ht="22.8" customHeight="1" spans="1:12">
      <c r="A28" s="8"/>
      <c r="B28" s="14" t="s">
        <v>111</v>
      </c>
      <c r="C28" s="14" t="s">
        <v>113</v>
      </c>
      <c r="D28" s="14" t="s">
        <v>95</v>
      </c>
      <c r="E28" s="14" t="s">
        <v>72</v>
      </c>
      <c r="F28" s="14" t="s">
        <v>117</v>
      </c>
      <c r="G28" s="15">
        <v>1.68</v>
      </c>
      <c r="H28" s="16">
        <v>1.68</v>
      </c>
      <c r="I28" s="16"/>
      <c r="J28" s="16"/>
      <c r="K28" s="16"/>
      <c r="L28" s="23"/>
    </row>
    <row r="29" ht="22.8" customHeight="1" spans="1:12">
      <c r="A29" s="8"/>
      <c r="B29" s="14" t="s">
        <v>118</v>
      </c>
      <c r="C29" s="14" t="s">
        <v>85</v>
      </c>
      <c r="D29" s="14" t="s">
        <v>87</v>
      </c>
      <c r="E29" s="14" t="s">
        <v>72</v>
      </c>
      <c r="F29" s="14" t="s">
        <v>93</v>
      </c>
      <c r="G29" s="15">
        <v>133.94</v>
      </c>
      <c r="H29" s="16">
        <v>133.94</v>
      </c>
      <c r="I29" s="16"/>
      <c r="J29" s="16"/>
      <c r="K29" s="16"/>
      <c r="L29" s="23"/>
    </row>
    <row r="30" ht="22.8" customHeight="1" spans="1:12">
      <c r="A30" s="8"/>
      <c r="B30" s="14" t="s">
        <v>118</v>
      </c>
      <c r="C30" s="14" t="s">
        <v>119</v>
      </c>
      <c r="D30" s="14" t="s">
        <v>103</v>
      </c>
      <c r="E30" s="14" t="s">
        <v>72</v>
      </c>
      <c r="F30" s="14" t="s">
        <v>120</v>
      </c>
      <c r="G30" s="16">
        <v>240.51</v>
      </c>
      <c r="H30" s="16">
        <v>240.51</v>
      </c>
      <c r="I30" s="16"/>
      <c r="J30" s="16"/>
      <c r="K30" s="16"/>
      <c r="L30" s="23"/>
    </row>
    <row r="31" ht="22.8" customHeight="1" spans="1:12">
      <c r="A31" s="8"/>
      <c r="B31" s="14" t="s">
        <v>121</v>
      </c>
      <c r="C31" s="14" t="s">
        <v>90</v>
      </c>
      <c r="D31" s="14" t="s">
        <v>85</v>
      </c>
      <c r="E31" s="14" t="s">
        <v>72</v>
      </c>
      <c r="F31" s="14" t="s">
        <v>122</v>
      </c>
      <c r="G31" s="15">
        <v>90.57</v>
      </c>
      <c r="H31" s="16">
        <v>90.57</v>
      </c>
      <c r="I31" s="16"/>
      <c r="J31" s="16"/>
      <c r="K31" s="16"/>
      <c r="L31" s="23"/>
    </row>
    <row r="32" ht="9.75" customHeight="1" spans="1:12">
      <c r="A32" s="17"/>
      <c r="B32" s="18"/>
      <c r="C32" s="18"/>
      <c r="D32" s="18"/>
      <c r="E32" s="18"/>
      <c r="F32" s="17"/>
      <c r="G32" s="17"/>
      <c r="H32" s="17"/>
      <c r="I32" s="17"/>
      <c r="J32" s="18"/>
      <c r="K32" s="18"/>
      <c r="L32" s="26"/>
    </row>
  </sheetData>
  <mergeCells count="13">
    <mergeCell ref="B1:D1"/>
    <mergeCell ref="B2:K2"/>
    <mergeCell ref="B3:F3"/>
    <mergeCell ref="B4:F4"/>
    <mergeCell ref="B5:D5"/>
    <mergeCell ref="A10:A31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8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0" activePane="bottomLeft" state="frozen"/>
      <selection/>
      <selection pane="bottomLeft" activeCell="H11" sqref="H1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2" width="9.76666666666667" customWidth="1"/>
  </cols>
  <sheetData>
    <row r="1" ht="16.25" customHeight="1" spans="1:9">
      <c r="A1" s="48"/>
      <c r="B1" s="2"/>
      <c r="C1" s="49"/>
      <c r="D1" s="49"/>
      <c r="E1" s="27"/>
      <c r="F1" s="27"/>
      <c r="G1" s="27"/>
      <c r="H1" s="50" t="s">
        <v>123</v>
      </c>
      <c r="I1" s="46" t="s">
        <v>2</v>
      </c>
    </row>
    <row r="2" ht="22.8" customHeight="1" spans="1:9">
      <c r="A2" s="49"/>
      <c r="B2" s="51" t="s">
        <v>124</v>
      </c>
      <c r="C2" s="51"/>
      <c r="D2" s="51"/>
      <c r="E2" s="51"/>
      <c r="F2" s="51"/>
      <c r="G2" s="51"/>
      <c r="H2" s="51"/>
      <c r="I2" s="46"/>
    </row>
    <row r="3" ht="19.55" customHeight="1" spans="1:9">
      <c r="A3" s="52"/>
      <c r="B3" s="5" t="s">
        <v>4</v>
      </c>
      <c r="C3" s="5"/>
      <c r="D3" s="42"/>
      <c r="E3" s="42"/>
      <c r="F3" s="42"/>
      <c r="G3" s="42"/>
      <c r="H3" s="53" t="s">
        <v>5</v>
      </c>
      <c r="I3" s="47"/>
    </row>
    <row r="4" ht="24.4" customHeight="1" spans="1:9">
      <c r="A4" s="54"/>
      <c r="B4" s="32" t="s">
        <v>6</v>
      </c>
      <c r="C4" s="32"/>
      <c r="D4" s="32" t="s">
        <v>7</v>
      </c>
      <c r="E4" s="32"/>
      <c r="F4" s="32"/>
      <c r="G4" s="32"/>
      <c r="H4" s="32"/>
      <c r="I4" s="40"/>
    </row>
    <row r="5" ht="24.4" customHeight="1" spans="1:9">
      <c r="A5" s="54"/>
      <c r="B5" s="32" t="s">
        <v>8</v>
      </c>
      <c r="C5" s="32" t="s">
        <v>9</v>
      </c>
      <c r="D5" s="32" t="s">
        <v>8</v>
      </c>
      <c r="E5" s="32" t="s">
        <v>58</v>
      </c>
      <c r="F5" s="32" t="s">
        <v>125</v>
      </c>
      <c r="G5" s="32" t="s">
        <v>126</v>
      </c>
      <c r="H5" s="32" t="s">
        <v>127</v>
      </c>
      <c r="I5" s="40"/>
    </row>
    <row r="6" ht="22.8" customHeight="1" spans="1:9">
      <c r="A6" s="6"/>
      <c r="B6" s="37" t="s">
        <v>128</v>
      </c>
      <c r="C6" s="38">
        <v>1066.21</v>
      </c>
      <c r="D6" s="37" t="s">
        <v>129</v>
      </c>
      <c r="E6" s="38">
        <f>SUM(E7:E33)</f>
        <v>1066.21</v>
      </c>
      <c r="F6" s="38">
        <f>SUM(F7:F33)</f>
        <v>1066.21</v>
      </c>
      <c r="G6" s="38"/>
      <c r="H6" s="38"/>
      <c r="I6" s="23"/>
    </row>
    <row r="7" ht="22.8" customHeight="1" spans="1:9">
      <c r="A7" s="6"/>
      <c r="B7" s="37" t="s">
        <v>130</v>
      </c>
      <c r="C7" s="38">
        <v>1066.21</v>
      </c>
      <c r="D7" s="37" t="s">
        <v>131</v>
      </c>
      <c r="E7" s="38">
        <v>379.37</v>
      </c>
      <c r="F7" s="38">
        <v>379.37</v>
      </c>
      <c r="G7" s="38"/>
      <c r="H7" s="38"/>
      <c r="I7" s="23"/>
    </row>
    <row r="8" ht="22.8" customHeight="1" spans="1:9">
      <c r="A8" s="6"/>
      <c r="B8" s="37" t="s">
        <v>132</v>
      </c>
      <c r="C8" s="38"/>
      <c r="D8" s="37" t="s">
        <v>133</v>
      </c>
      <c r="E8" s="38"/>
      <c r="F8" s="38"/>
      <c r="G8" s="38"/>
      <c r="H8" s="38"/>
      <c r="I8" s="23"/>
    </row>
    <row r="9" ht="22.8" customHeight="1" spans="1:9">
      <c r="A9" s="6"/>
      <c r="B9" s="37" t="s">
        <v>134</v>
      </c>
      <c r="C9" s="38"/>
      <c r="D9" s="37" t="s">
        <v>135</v>
      </c>
      <c r="E9" s="38"/>
      <c r="F9" s="38"/>
      <c r="G9" s="38"/>
      <c r="H9" s="38"/>
      <c r="I9" s="23"/>
    </row>
    <row r="10" ht="22.8" customHeight="1" spans="1:9">
      <c r="A10" s="6"/>
      <c r="B10" s="37" t="s">
        <v>136</v>
      </c>
      <c r="C10" s="38"/>
      <c r="D10" s="37" t="s">
        <v>137</v>
      </c>
      <c r="E10" s="38"/>
      <c r="F10" s="38"/>
      <c r="G10" s="38"/>
      <c r="H10" s="38"/>
      <c r="I10" s="23"/>
    </row>
    <row r="11" ht="22.8" customHeight="1" spans="1:9">
      <c r="A11" s="6"/>
      <c r="B11" s="37" t="s">
        <v>130</v>
      </c>
      <c r="C11" s="38"/>
      <c r="D11" s="37" t="s">
        <v>138</v>
      </c>
      <c r="E11" s="38"/>
      <c r="F11" s="38"/>
      <c r="G11" s="38"/>
      <c r="H11" s="38"/>
      <c r="I11" s="23"/>
    </row>
    <row r="12" ht="22.8" customHeight="1" spans="1:9">
      <c r="A12" s="6"/>
      <c r="B12" s="37" t="s">
        <v>132</v>
      </c>
      <c r="C12" s="38"/>
      <c r="D12" s="37" t="s">
        <v>139</v>
      </c>
      <c r="E12" s="38"/>
      <c r="F12" s="38"/>
      <c r="G12" s="38"/>
      <c r="H12" s="38"/>
      <c r="I12" s="23"/>
    </row>
    <row r="13" ht="22.8" customHeight="1" spans="1:9">
      <c r="A13" s="6"/>
      <c r="B13" s="37" t="s">
        <v>134</v>
      </c>
      <c r="C13" s="38"/>
      <c r="D13" s="37" t="s">
        <v>140</v>
      </c>
      <c r="E13" s="38">
        <v>18.13</v>
      </c>
      <c r="F13" s="38">
        <v>18.13</v>
      </c>
      <c r="G13" s="38"/>
      <c r="H13" s="38"/>
      <c r="I13" s="23"/>
    </row>
    <row r="14" ht="22.8" customHeight="1" spans="1:9">
      <c r="A14" s="6"/>
      <c r="B14" s="37" t="s">
        <v>141</v>
      </c>
      <c r="C14" s="38"/>
      <c r="D14" s="37" t="s">
        <v>142</v>
      </c>
      <c r="E14" s="38">
        <v>138.91</v>
      </c>
      <c r="F14" s="38">
        <v>138.91</v>
      </c>
      <c r="G14" s="38"/>
      <c r="H14" s="38"/>
      <c r="I14" s="23"/>
    </row>
    <row r="15" ht="22.8" customHeight="1" spans="1:9">
      <c r="A15" s="6"/>
      <c r="B15" s="37" t="s">
        <v>141</v>
      </c>
      <c r="C15" s="38"/>
      <c r="D15" s="37" t="s">
        <v>143</v>
      </c>
      <c r="E15" s="38"/>
      <c r="F15" s="38"/>
      <c r="G15" s="38"/>
      <c r="H15" s="38"/>
      <c r="I15" s="23"/>
    </row>
    <row r="16" ht="22.8" customHeight="1" spans="1:9">
      <c r="A16" s="6"/>
      <c r="B16" s="37" t="s">
        <v>141</v>
      </c>
      <c r="C16" s="38"/>
      <c r="D16" s="37" t="s">
        <v>144</v>
      </c>
      <c r="E16" s="38">
        <v>64.77</v>
      </c>
      <c r="F16" s="38">
        <v>64.77</v>
      </c>
      <c r="G16" s="38"/>
      <c r="H16" s="38"/>
      <c r="I16" s="23"/>
    </row>
    <row r="17" ht="22.8" customHeight="1" spans="1:9">
      <c r="A17" s="6"/>
      <c r="B17" s="37" t="s">
        <v>141</v>
      </c>
      <c r="C17" s="38"/>
      <c r="D17" s="37" t="s">
        <v>145</v>
      </c>
      <c r="E17" s="38"/>
      <c r="F17" s="38"/>
      <c r="G17" s="38"/>
      <c r="H17" s="38"/>
      <c r="I17" s="23"/>
    </row>
    <row r="18" ht="22.8" customHeight="1" spans="1:9">
      <c r="A18" s="6"/>
      <c r="B18" s="37" t="s">
        <v>141</v>
      </c>
      <c r="C18" s="38"/>
      <c r="D18" s="37" t="s">
        <v>146</v>
      </c>
      <c r="E18" s="38"/>
      <c r="F18" s="38"/>
      <c r="G18" s="38"/>
      <c r="H18" s="38"/>
      <c r="I18" s="23"/>
    </row>
    <row r="19" ht="22.8" customHeight="1" spans="1:9">
      <c r="A19" s="6"/>
      <c r="B19" s="37" t="s">
        <v>141</v>
      </c>
      <c r="C19" s="38"/>
      <c r="D19" s="37" t="s">
        <v>147</v>
      </c>
      <c r="E19" s="38">
        <v>374.46</v>
      </c>
      <c r="F19" s="38">
        <v>374.46</v>
      </c>
      <c r="G19" s="38"/>
      <c r="H19" s="38"/>
      <c r="I19" s="23"/>
    </row>
    <row r="20" ht="22.8" customHeight="1" spans="1:9">
      <c r="A20" s="6"/>
      <c r="B20" s="37" t="s">
        <v>141</v>
      </c>
      <c r="C20" s="38"/>
      <c r="D20" s="37" t="s">
        <v>148</v>
      </c>
      <c r="E20" s="38"/>
      <c r="F20" s="38"/>
      <c r="G20" s="38"/>
      <c r="H20" s="38"/>
      <c r="I20" s="23"/>
    </row>
    <row r="21" ht="22.8" customHeight="1" spans="1:9">
      <c r="A21" s="6"/>
      <c r="B21" s="37" t="s">
        <v>141</v>
      </c>
      <c r="C21" s="38"/>
      <c r="D21" s="37" t="s">
        <v>149</v>
      </c>
      <c r="E21" s="38"/>
      <c r="F21" s="38"/>
      <c r="G21" s="38"/>
      <c r="H21" s="38"/>
      <c r="I21" s="23"/>
    </row>
    <row r="22" ht="22.8" customHeight="1" spans="1:9">
      <c r="A22" s="6"/>
      <c r="B22" s="37" t="s">
        <v>141</v>
      </c>
      <c r="C22" s="38"/>
      <c r="D22" s="37" t="s">
        <v>150</v>
      </c>
      <c r="E22" s="38"/>
      <c r="F22" s="38"/>
      <c r="G22" s="38"/>
      <c r="H22" s="38"/>
      <c r="I22" s="23"/>
    </row>
    <row r="23" ht="22.8" customHeight="1" spans="1:9">
      <c r="A23" s="6"/>
      <c r="B23" s="37" t="s">
        <v>141</v>
      </c>
      <c r="C23" s="38"/>
      <c r="D23" s="37" t="s">
        <v>151</v>
      </c>
      <c r="E23" s="38"/>
      <c r="F23" s="38"/>
      <c r="G23" s="38"/>
      <c r="H23" s="38"/>
      <c r="I23" s="23"/>
    </row>
    <row r="24" ht="22.8" customHeight="1" spans="1:9">
      <c r="A24" s="6"/>
      <c r="B24" s="37" t="s">
        <v>141</v>
      </c>
      <c r="C24" s="38"/>
      <c r="D24" s="37" t="s">
        <v>152</v>
      </c>
      <c r="E24" s="38"/>
      <c r="F24" s="38"/>
      <c r="G24" s="38"/>
      <c r="H24" s="38"/>
      <c r="I24" s="23"/>
    </row>
    <row r="25" ht="22.8" customHeight="1" spans="1:9">
      <c r="A25" s="6"/>
      <c r="B25" s="37" t="s">
        <v>141</v>
      </c>
      <c r="C25" s="38"/>
      <c r="D25" s="37" t="s">
        <v>153</v>
      </c>
      <c r="E25" s="38"/>
      <c r="F25" s="38"/>
      <c r="G25" s="38"/>
      <c r="H25" s="38"/>
      <c r="I25" s="23"/>
    </row>
    <row r="26" ht="22.8" customHeight="1" spans="1:9">
      <c r="A26" s="6"/>
      <c r="B26" s="37" t="s">
        <v>141</v>
      </c>
      <c r="C26" s="38"/>
      <c r="D26" s="37" t="s">
        <v>154</v>
      </c>
      <c r="E26" s="38">
        <v>90.57</v>
      </c>
      <c r="F26" s="38">
        <v>90.57</v>
      </c>
      <c r="G26" s="38"/>
      <c r="H26" s="38"/>
      <c r="I26" s="23"/>
    </row>
    <row r="27" ht="22.8" customHeight="1" spans="1:9">
      <c r="A27" s="6"/>
      <c r="B27" s="37" t="s">
        <v>141</v>
      </c>
      <c r="C27" s="38"/>
      <c r="D27" s="37" t="s">
        <v>155</v>
      </c>
      <c r="E27" s="38"/>
      <c r="F27" s="38"/>
      <c r="G27" s="38"/>
      <c r="H27" s="38"/>
      <c r="I27" s="23"/>
    </row>
    <row r="28" ht="22.8" customHeight="1" spans="1:9">
      <c r="A28" s="6"/>
      <c r="B28" s="37" t="s">
        <v>141</v>
      </c>
      <c r="C28" s="38"/>
      <c r="D28" s="37" t="s">
        <v>156</v>
      </c>
      <c r="E28" s="38"/>
      <c r="F28" s="38"/>
      <c r="G28" s="38"/>
      <c r="H28" s="38"/>
      <c r="I28" s="23"/>
    </row>
    <row r="29" ht="22.8" customHeight="1" spans="1:9">
      <c r="A29" s="6"/>
      <c r="B29" s="37" t="s">
        <v>141</v>
      </c>
      <c r="C29" s="38"/>
      <c r="D29" s="37" t="s">
        <v>157</v>
      </c>
      <c r="E29" s="38"/>
      <c r="F29" s="38"/>
      <c r="G29" s="38"/>
      <c r="H29" s="38"/>
      <c r="I29" s="23"/>
    </row>
    <row r="30" ht="22.8" customHeight="1" spans="1:9">
      <c r="A30" s="6"/>
      <c r="B30" s="37" t="s">
        <v>141</v>
      </c>
      <c r="C30" s="38"/>
      <c r="D30" s="37" t="s">
        <v>158</v>
      </c>
      <c r="E30" s="38"/>
      <c r="F30" s="38"/>
      <c r="G30" s="38"/>
      <c r="H30" s="38"/>
      <c r="I30" s="23"/>
    </row>
    <row r="31" ht="22.8" customHeight="1" spans="1:9">
      <c r="A31" s="6"/>
      <c r="B31" s="37" t="s">
        <v>141</v>
      </c>
      <c r="C31" s="38"/>
      <c r="D31" s="37" t="s">
        <v>159</v>
      </c>
      <c r="E31" s="38"/>
      <c r="F31" s="38"/>
      <c r="G31" s="38"/>
      <c r="H31" s="38"/>
      <c r="I31" s="23"/>
    </row>
    <row r="32" ht="22.8" customHeight="1" spans="1:9">
      <c r="A32" s="6"/>
      <c r="B32" s="37" t="s">
        <v>141</v>
      </c>
      <c r="C32" s="38"/>
      <c r="D32" s="37" t="s">
        <v>160</v>
      </c>
      <c r="E32" s="38"/>
      <c r="F32" s="38"/>
      <c r="G32" s="38"/>
      <c r="H32" s="38"/>
      <c r="I32" s="23"/>
    </row>
    <row r="33" ht="22.8" customHeight="1" spans="1:9">
      <c r="A33" s="6"/>
      <c r="B33" s="37" t="s">
        <v>141</v>
      </c>
      <c r="C33" s="38"/>
      <c r="D33" s="37" t="s">
        <v>161</v>
      </c>
      <c r="E33" s="38"/>
      <c r="F33" s="38"/>
      <c r="G33" s="38"/>
      <c r="H33" s="38"/>
      <c r="I33" s="23"/>
    </row>
    <row r="34" ht="9.75" customHeight="1" spans="1:9">
      <c r="A34" s="55"/>
      <c r="B34" s="55"/>
      <c r="C34" s="55"/>
      <c r="D34" s="33"/>
      <c r="E34" s="55"/>
      <c r="F34" s="55"/>
      <c r="G34" s="55"/>
      <c r="H34" s="55"/>
      <c r="I34" s="41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topLeftCell="V1"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1.4" customWidth="1"/>
    <col min="10" max="39" width="10.2583333333333" customWidth="1"/>
    <col min="40" max="40" width="1.53333333333333" customWidth="1"/>
    <col min="41" max="42" width="9.76666666666667" customWidth="1"/>
  </cols>
  <sheetData>
    <row r="1" ht="16.35" customHeight="1" spans="1:40">
      <c r="A1" s="2"/>
      <c r="B1" s="2"/>
      <c r="C1" s="2"/>
      <c r="D1" s="27"/>
      <c r="E1" s="27"/>
      <c r="F1" s="1"/>
      <c r="G1" s="1"/>
      <c r="H1" s="1"/>
      <c r="I1" s="27"/>
      <c r="J1" s="27"/>
      <c r="K1" s="1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30" t="s">
        <v>162</v>
      </c>
      <c r="AN1" s="46"/>
    </row>
    <row r="2" ht="22.8" customHeight="1" spans="1:40">
      <c r="A2" s="1"/>
      <c r="B2" s="3" t="s">
        <v>163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46"/>
    </row>
    <row r="3" ht="19.55" customHeight="1" spans="1:40">
      <c r="A3" s="4"/>
      <c r="B3" s="5" t="s">
        <v>4</v>
      </c>
      <c r="C3" s="5"/>
      <c r="D3" s="5"/>
      <c r="E3" s="5"/>
      <c r="F3" s="42"/>
      <c r="G3" s="4"/>
      <c r="H3" s="31"/>
      <c r="I3" s="42"/>
      <c r="J3" s="42"/>
      <c r="K3" s="45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31" t="s">
        <v>5</v>
      </c>
      <c r="AM3" s="31"/>
      <c r="AN3" s="47"/>
    </row>
    <row r="4" ht="24.4" customHeight="1" spans="1:40">
      <c r="A4" s="6"/>
      <c r="B4" s="32" t="s">
        <v>8</v>
      </c>
      <c r="C4" s="32"/>
      <c r="D4" s="32"/>
      <c r="E4" s="32"/>
      <c r="F4" s="32" t="s">
        <v>164</v>
      </c>
      <c r="G4" s="32" t="s">
        <v>165</v>
      </c>
      <c r="H4" s="32"/>
      <c r="I4" s="32"/>
      <c r="J4" s="32"/>
      <c r="K4" s="32"/>
      <c r="L4" s="32"/>
      <c r="M4" s="32"/>
      <c r="N4" s="32"/>
      <c r="O4" s="32"/>
      <c r="P4" s="32"/>
      <c r="Q4" s="32" t="s">
        <v>166</v>
      </c>
      <c r="R4" s="32"/>
      <c r="S4" s="32"/>
      <c r="T4" s="32"/>
      <c r="U4" s="32"/>
      <c r="V4" s="32"/>
      <c r="W4" s="32"/>
      <c r="X4" s="32"/>
      <c r="Y4" s="32"/>
      <c r="Z4" s="32"/>
      <c r="AA4" s="32" t="s">
        <v>167</v>
      </c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40"/>
    </row>
    <row r="5" ht="24.4" customHeight="1" spans="1:40">
      <c r="A5" s="6"/>
      <c r="B5" s="32" t="s">
        <v>80</v>
      </c>
      <c r="C5" s="32"/>
      <c r="D5" s="32" t="s">
        <v>69</v>
      </c>
      <c r="E5" s="32" t="s">
        <v>70</v>
      </c>
      <c r="F5" s="32"/>
      <c r="G5" s="32" t="s">
        <v>58</v>
      </c>
      <c r="H5" s="32" t="s">
        <v>168</v>
      </c>
      <c r="I5" s="32"/>
      <c r="J5" s="32"/>
      <c r="K5" s="32" t="s">
        <v>169</v>
      </c>
      <c r="L5" s="32"/>
      <c r="M5" s="32"/>
      <c r="N5" s="32" t="s">
        <v>170</v>
      </c>
      <c r="O5" s="32"/>
      <c r="P5" s="32"/>
      <c r="Q5" s="32" t="s">
        <v>58</v>
      </c>
      <c r="R5" s="32" t="s">
        <v>168</v>
      </c>
      <c r="S5" s="32"/>
      <c r="T5" s="32"/>
      <c r="U5" s="32" t="s">
        <v>169</v>
      </c>
      <c r="V5" s="32"/>
      <c r="W5" s="32"/>
      <c r="X5" s="32" t="s">
        <v>170</v>
      </c>
      <c r="Y5" s="32"/>
      <c r="Z5" s="32"/>
      <c r="AA5" s="32" t="s">
        <v>58</v>
      </c>
      <c r="AB5" s="32" t="s">
        <v>168</v>
      </c>
      <c r="AC5" s="32"/>
      <c r="AD5" s="32"/>
      <c r="AE5" s="32" t="s">
        <v>169</v>
      </c>
      <c r="AF5" s="32"/>
      <c r="AG5" s="32"/>
      <c r="AH5" s="32" t="s">
        <v>170</v>
      </c>
      <c r="AI5" s="32"/>
      <c r="AJ5" s="32"/>
      <c r="AK5" s="32" t="s">
        <v>171</v>
      </c>
      <c r="AL5" s="32"/>
      <c r="AM5" s="32"/>
      <c r="AN5" s="40"/>
    </row>
    <row r="6" ht="24.4" customHeight="1" spans="1:40">
      <c r="A6" s="33"/>
      <c r="B6" s="32" t="s">
        <v>81</v>
      </c>
      <c r="C6" s="32" t="s">
        <v>82</v>
      </c>
      <c r="D6" s="32"/>
      <c r="E6" s="32"/>
      <c r="F6" s="32"/>
      <c r="G6" s="32"/>
      <c r="H6" s="32" t="s">
        <v>172</v>
      </c>
      <c r="I6" s="32" t="s">
        <v>76</v>
      </c>
      <c r="J6" s="32" t="s">
        <v>77</v>
      </c>
      <c r="K6" s="32" t="s">
        <v>172</v>
      </c>
      <c r="L6" s="32" t="s">
        <v>76</v>
      </c>
      <c r="M6" s="32" t="s">
        <v>77</v>
      </c>
      <c r="N6" s="32" t="s">
        <v>172</v>
      </c>
      <c r="O6" s="32" t="s">
        <v>76</v>
      </c>
      <c r="P6" s="32" t="s">
        <v>77</v>
      </c>
      <c r="Q6" s="32"/>
      <c r="R6" s="32" t="s">
        <v>172</v>
      </c>
      <c r="S6" s="32" t="s">
        <v>76</v>
      </c>
      <c r="T6" s="32" t="s">
        <v>77</v>
      </c>
      <c r="U6" s="32" t="s">
        <v>172</v>
      </c>
      <c r="V6" s="32" t="s">
        <v>76</v>
      </c>
      <c r="W6" s="32" t="s">
        <v>77</v>
      </c>
      <c r="X6" s="32" t="s">
        <v>172</v>
      </c>
      <c r="Y6" s="32" t="s">
        <v>76</v>
      </c>
      <c r="Z6" s="32" t="s">
        <v>77</v>
      </c>
      <c r="AA6" s="32"/>
      <c r="AB6" s="32" t="s">
        <v>172</v>
      </c>
      <c r="AC6" s="32" t="s">
        <v>76</v>
      </c>
      <c r="AD6" s="32" t="s">
        <v>77</v>
      </c>
      <c r="AE6" s="32" t="s">
        <v>172</v>
      </c>
      <c r="AF6" s="32" t="s">
        <v>76</v>
      </c>
      <c r="AG6" s="32" t="s">
        <v>77</v>
      </c>
      <c r="AH6" s="32" t="s">
        <v>172</v>
      </c>
      <c r="AI6" s="32" t="s">
        <v>76</v>
      </c>
      <c r="AJ6" s="32" t="s">
        <v>77</v>
      </c>
      <c r="AK6" s="32" t="s">
        <v>172</v>
      </c>
      <c r="AL6" s="32" t="s">
        <v>76</v>
      </c>
      <c r="AM6" s="32" t="s">
        <v>77</v>
      </c>
      <c r="AN6" s="40"/>
    </row>
    <row r="7" ht="22.8" customHeight="1" spans="1:40">
      <c r="A7" s="6"/>
      <c r="B7" s="34"/>
      <c r="C7" s="34"/>
      <c r="D7" s="34"/>
      <c r="E7" s="10" t="s">
        <v>71</v>
      </c>
      <c r="F7" s="35">
        <f>F8</f>
        <v>1066.21</v>
      </c>
      <c r="G7" s="35">
        <v>1066.21</v>
      </c>
      <c r="H7" s="35">
        <v>1066.21</v>
      </c>
      <c r="I7" s="35">
        <v>1049.61</v>
      </c>
      <c r="J7" s="35">
        <v>16.6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40"/>
    </row>
    <row r="8" ht="22.8" customHeight="1" spans="1:40">
      <c r="A8" s="6"/>
      <c r="B8" s="36" t="s">
        <v>22</v>
      </c>
      <c r="C8" s="36" t="s">
        <v>22</v>
      </c>
      <c r="D8" s="37"/>
      <c r="E8" s="37" t="s">
        <v>22</v>
      </c>
      <c r="F8" s="38">
        <f>F9</f>
        <v>1066.21</v>
      </c>
      <c r="G8" s="38">
        <v>1066.21</v>
      </c>
      <c r="H8" s="38">
        <v>1066.21</v>
      </c>
      <c r="I8" s="38">
        <v>1049.61</v>
      </c>
      <c r="J8" s="38">
        <v>16.6</v>
      </c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40"/>
    </row>
    <row r="9" ht="22.8" customHeight="1" spans="1:40">
      <c r="A9" s="6"/>
      <c r="B9" s="36" t="s">
        <v>22</v>
      </c>
      <c r="C9" s="36" t="s">
        <v>22</v>
      </c>
      <c r="D9" s="37">
        <v>800023</v>
      </c>
      <c r="E9" s="37" t="s">
        <v>173</v>
      </c>
      <c r="F9" s="38">
        <f>F10+F22+F37</f>
        <v>1066.21</v>
      </c>
      <c r="G9" s="38">
        <f>G10+G22+G37</f>
        <v>1066.21</v>
      </c>
      <c r="H9" s="38">
        <f>H10+H22+H37</f>
        <v>1066.21</v>
      </c>
      <c r="I9" s="38">
        <f>I10+I22+I37</f>
        <v>1049.61</v>
      </c>
      <c r="J9" s="38">
        <f>J10+J22+J37</f>
        <v>16.6</v>
      </c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40"/>
    </row>
    <row r="10" ht="22.8" customHeight="1" spans="1:40">
      <c r="A10" s="6"/>
      <c r="B10" s="36" t="s">
        <v>22</v>
      </c>
      <c r="C10" s="36" t="s">
        <v>22</v>
      </c>
      <c r="D10" s="37">
        <v>800023</v>
      </c>
      <c r="E10" s="37" t="s">
        <v>174</v>
      </c>
      <c r="F10" s="38">
        <f>SUM(F11:F21)</f>
        <v>705.97</v>
      </c>
      <c r="G10" s="38">
        <f>SUM(G11:G21)</f>
        <v>705.97</v>
      </c>
      <c r="H10" s="38">
        <f>SUM(H11:H21)</f>
        <v>705.97</v>
      </c>
      <c r="I10" s="38">
        <f>SUM(I11:I21)</f>
        <v>705.97</v>
      </c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40"/>
    </row>
    <row r="11" ht="22.8" customHeight="1" spans="1:40">
      <c r="A11" s="6"/>
      <c r="B11" s="36">
        <v>301</v>
      </c>
      <c r="C11" s="44" t="s">
        <v>85</v>
      </c>
      <c r="D11" s="37">
        <v>800023</v>
      </c>
      <c r="E11" s="37" t="s">
        <v>175</v>
      </c>
      <c r="F11" s="38">
        <v>192.48</v>
      </c>
      <c r="G11" s="38">
        <v>192.48</v>
      </c>
      <c r="H11" s="38">
        <v>192.48</v>
      </c>
      <c r="I11" s="38">
        <v>192.48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40"/>
    </row>
    <row r="12" ht="22.8" customHeight="1" spans="2:40">
      <c r="B12" s="36">
        <v>301</v>
      </c>
      <c r="C12" s="44" t="s">
        <v>90</v>
      </c>
      <c r="D12" s="37">
        <v>800023</v>
      </c>
      <c r="E12" s="37" t="s">
        <v>176</v>
      </c>
      <c r="F12" s="38">
        <v>146.66</v>
      </c>
      <c r="G12" s="38">
        <v>146.66</v>
      </c>
      <c r="H12" s="38">
        <v>146.66</v>
      </c>
      <c r="I12" s="38">
        <v>146.66</v>
      </c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40"/>
    </row>
    <row r="13" ht="22.8" customHeight="1" spans="2:40">
      <c r="B13" s="36">
        <v>301</v>
      </c>
      <c r="C13" s="44" t="s">
        <v>89</v>
      </c>
      <c r="D13" s="37">
        <v>800023</v>
      </c>
      <c r="E13" s="37" t="s">
        <v>177</v>
      </c>
      <c r="F13" s="38">
        <v>13.6</v>
      </c>
      <c r="G13" s="38">
        <v>13.6</v>
      </c>
      <c r="H13" s="38">
        <v>13.6</v>
      </c>
      <c r="I13" s="38">
        <v>13.6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40"/>
    </row>
    <row r="14" ht="22.8" customHeight="1" spans="2:40">
      <c r="B14" s="36">
        <v>301</v>
      </c>
      <c r="C14" s="44" t="s">
        <v>119</v>
      </c>
      <c r="D14" s="37">
        <v>800023</v>
      </c>
      <c r="E14" s="37" t="s">
        <v>178</v>
      </c>
      <c r="F14" s="38">
        <v>96.21</v>
      </c>
      <c r="G14" s="38">
        <v>96.21</v>
      </c>
      <c r="H14" s="38">
        <v>96.21</v>
      </c>
      <c r="I14" s="38">
        <v>96.21</v>
      </c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40"/>
    </row>
    <row r="15" ht="22.8" customHeight="1" spans="2:40">
      <c r="B15" s="36">
        <v>301</v>
      </c>
      <c r="C15" s="44" t="s">
        <v>107</v>
      </c>
      <c r="D15" s="37">
        <v>800023</v>
      </c>
      <c r="E15" s="37" t="s">
        <v>179</v>
      </c>
      <c r="F15" s="38">
        <v>66.79</v>
      </c>
      <c r="G15" s="38">
        <v>66.79</v>
      </c>
      <c r="H15" s="38">
        <v>66.79</v>
      </c>
      <c r="I15" s="38">
        <v>66.79</v>
      </c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40"/>
    </row>
    <row r="16" ht="22.8" customHeight="1" spans="2:40">
      <c r="B16" s="36">
        <v>301</v>
      </c>
      <c r="C16" s="44" t="s">
        <v>180</v>
      </c>
      <c r="D16" s="37">
        <v>800023</v>
      </c>
      <c r="E16" s="37" t="s">
        <v>181</v>
      </c>
      <c r="F16" s="38">
        <v>52.19</v>
      </c>
      <c r="G16" s="38">
        <v>52.19</v>
      </c>
      <c r="H16" s="38">
        <v>52.19</v>
      </c>
      <c r="I16" s="38">
        <v>52.19</v>
      </c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40"/>
    </row>
    <row r="17" ht="22.8" customHeight="1" spans="2:40">
      <c r="B17" s="36">
        <v>301</v>
      </c>
      <c r="C17" s="44" t="s">
        <v>113</v>
      </c>
      <c r="D17" s="37">
        <v>800023</v>
      </c>
      <c r="E17" s="37" t="s">
        <v>182</v>
      </c>
      <c r="F17" s="38">
        <v>2.48</v>
      </c>
      <c r="G17" s="38">
        <v>2.48</v>
      </c>
      <c r="H17" s="38">
        <v>2.48</v>
      </c>
      <c r="I17" s="38">
        <v>2.48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40"/>
    </row>
    <row r="18" ht="22.8" customHeight="1" spans="2:40">
      <c r="B18" s="36">
        <v>301</v>
      </c>
      <c r="C18" s="44" t="s">
        <v>183</v>
      </c>
      <c r="D18" s="37">
        <v>800023</v>
      </c>
      <c r="E18" s="37" t="s">
        <v>184</v>
      </c>
      <c r="F18" s="38">
        <v>2.35</v>
      </c>
      <c r="G18" s="38">
        <v>2.35</v>
      </c>
      <c r="H18" s="38">
        <v>2.35</v>
      </c>
      <c r="I18" s="38">
        <v>2.35</v>
      </c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40"/>
    </row>
    <row r="19" ht="22.8" customHeight="1" spans="2:40">
      <c r="B19" s="36">
        <v>301</v>
      </c>
      <c r="C19" s="44" t="s">
        <v>185</v>
      </c>
      <c r="D19" s="37">
        <v>800023</v>
      </c>
      <c r="E19" s="37" t="s">
        <v>186</v>
      </c>
      <c r="F19" s="38">
        <v>90.57</v>
      </c>
      <c r="G19" s="38">
        <v>90.57</v>
      </c>
      <c r="H19" s="38">
        <v>90.57</v>
      </c>
      <c r="I19" s="38">
        <v>90.57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40"/>
    </row>
    <row r="20" ht="22.8" customHeight="1" spans="2:40">
      <c r="B20" s="36">
        <v>301</v>
      </c>
      <c r="C20" s="44" t="s">
        <v>187</v>
      </c>
      <c r="D20" s="37">
        <v>800023</v>
      </c>
      <c r="E20" s="37" t="s">
        <v>188</v>
      </c>
      <c r="F20" s="38">
        <v>1.68</v>
      </c>
      <c r="G20" s="38">
        <v>1.68</v>
      </c>
      <c r="H20" s="38">
        <v>1.68</v>
      </c>
      <c r="I20" s="38">
        <v>1.68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40"/>
    </row>
    <row r="21" ht="22.8" customHeight="1" spans="2:40">
      <c r="B21" s="36">
        <v>301</v>
      </c>
      <c r="C21" s="44" t="s">
        <v>95</v>
      </c>
      <c r="D21" s="37">
        <v>800023</v>
      </c>
      <c r="E21" s="37" t="s">
        <v>189</v>
      </c>
      <c r="F21" s="38">
        <v>40.96</v>
      </c>
      <c r="G21" s="38">
        <v>40.96</v>
      </c>
      <c r="H21" s="38">
        <v>40.96</v>
      </c>
      <c r="I21" s="38">
        <v>40.96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40"/>
    </row>
    <row r="22" ht="22.8" customHeight="1" spans="2:40">
      <c r="B22" s="36" t="s">
        <v>22</v>
      </c>
      <c r="C22" s="44" t="s">
        <v>22</v>
      </c>
      <c r="D22" s="37">
        <v>800023</v>
      </c>
      <c r="E22" s="37" t="s">
        <v>190</v>
      </c>
      <c r="F22" s="38">
        <f>SUM(F23:F36)</f>
        <v>141.58</v>
      </c>
      <c r="G22" s="38">
        <f>SUM(G23:G36)</f>
        <v>141.58</v>
      </c>
      <c r="H22" s="38">
        <f>SUM(H23:H36)</f>
        <v>141.58</v>
      </c>
      <c r="I22" s="38">
        <f>SUM(I23:I36)</f>
        <v>125.58</v>
      </c>
      <c r="J22" s="38">
        <f>SUM(J23:J36)</f>
        <v>16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40"/>
    </row>
    <row r="23" ht="22.8" customHeight="1" spans="1:40">
      <c r="A23" s="6"/>
      <c r="B23" s="36">
        <v>302</v>
      </c>
      <c r="C23" s="44" t="s">
        <v>85</v>
      </c>
      <c r="D23" s="37">
        <v>800023</v>
      </c>
      <c r="E23" s="37" t="s">
        <v>191</v>
      </c>
      <c r="F23" s="38">
        <v>38.2</v>
      </c>
      <c r="G23" s="38">
        <v>38.2</v>
      </c>
      <c r="H23" s="38">
        <v>38.2</v>
      </c>
      <c r="I23" s="38">
        <v>38.2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40"/>
    </row>
    <row r="24" ht="22.8" customHeight="1" spans="2:40">
      <c r="B24" s="36">
        <v>302</v>
      </c>
      <c r="C24" s="44" t="s">
        <v>103</v>
      </c>
      <c r="D24" s="37">
        <v>800023</v>
      </c>
      <c r="E24" s="37" t="s">
        <v>192</v>
      </c>
      <c r="F24" s="38">
        <v>2.08</v>
      </c>
      <c r="G24" s="38">
        <v>2.08</v>
      </c>
      <c r="H24" s="38">
        <v>2.08</v>
      </c>
      <c r="I24" s="38">
        <v>2.08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40"/>
    </row>
    <row r="25" ht="22.8" customHeight="1" spans="2:40">
      <c r="B25" s="36">
        <v>302</v>
      </c>
      <c r="C25" s="44" t="s">
        <v>193</v>
      </c>
      <c r="D25" s="37">
        <v>800023</v>
      </c>
      <c r="E25" s="37" t="s">
        <v>194</v>
      </c>
      <c r="F25" s="38">
        <v>3.12</v>
      </c>
      <c r="G25" s="38">
        <v>3.12</v>
      </c>
      <c r="H25" s="38">
        <v>3.12</v>
      </c>
      <c r="I25" s="38">
        <v>3.12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40"/>
    </row>
    <row r="26" ht="22.8" customHeight="1" spans="2:40">
      <c r="B26" s="36">
        <v>302</v>
      </c>
      <c r="C26" s="44" t="s">
        <v>119</v>
      </c>
      <c r="D26" s="37">
        <v>800023</v>
      </c>
      <c r="E26" s="37" t="s">
        <v>195</v>
      </c>
      <c r="F26" s="38">
        <v>2.6</v>
      </c>
      <c r="G26" s="38">
        <v>2.6</v>
      </c>
      <c r="H26" s="38">
        <v>2.6</v>
      </c>
      <c r="I26" s="38">
        <v>2.6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40"/>
    </row>
    <row r="27" ht="22.8" customHeight="1" spans="2:40">
      <c r="B27" s="36">
        <v>302</v>
      </c>
      <c r="C27" s="44" t="s">
        <v>113</v>
      </c>
      <c r="D27" s="37">
        <v>800023</v>
      </c>
      <c r="E27" s="37" t="s">
        <v>196</v>
      </c>
      <c r="F27" s="38">
        <v>20.8</v>
      </c>
      <c r="G27" s="38">
        <v>20.8</v>
      </c>
      <c r="H27" s="38">
        <v>20.8</v>
      </c>
      <c r="I27" s="38">
        <v>20.8</v>
      </c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40"/>
    </row>
    <row r="28" ht="22.8" customHeight="1" spans="2:40">
      <c r="B28" s="36">
        <v>302</v>
      </c>
      <c r="C28" s="44" t="s">
        <v>185</v>
      </c>
      <c r="D28" s="37">
        <v>800023</v>
      </c>
      <c r="E28" s="37" t="s">
        <v>197</v>
      </c>
      <c r="F28" s="38">
        <v>2.72</v>
      </c>
      <c r="G28" s="38">
        <v>2.72</v>
      </c>
      <c r="H28" s="38">
        <v>2.72</v>
      </c>
      <c r="I28" s="38">
        <v>2.72</v>
      </c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40"/>
    </row>
    <row r="29" ht="22.8" customHeight="1" spans="2:40">
      <c r="B29" s="36">
        <v>302</v>
      </c>
      <c r="C29" s="44" t="s">
        <v>198</v>
      </c>
      <c r="D29" s="37">
        <v>800023</v>
      </c>
      <c r="E29" s="37" t="s">
        <v>199</v>
      </c>
      <c r="F29" s="38">
        <v>6.76</v>
      </c>
      <c r="G29" s="38">
        <v>6.76</v>
      </c>
      <c r="H29" s="38">
        <v>6.76</v>
      </c>
      <c r="I29" s="38">
        <v>3.12</v>
      </c>
      <c r="J29" s="38">
        <v>3.64</v>
      </c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40"/>
    </row>
    <row r="30" ht="22.8" customHeight="1" spans="2:40">
      <c r="B30" s="36">
        <v>302</v>
      </c>
      <c r="C30" s="44" t="s">
        <v>200</v>
      </c>
      <c r="D30" s="37">
        <v>800023</v>
      </c>
      <c r="E30" s="37" t="s">
        <v>201</v>
      </c>
      <c r="F30" s="38">
        <v>1.56</v>
      </c>
      <c r="G30" s="38">
        <v>1.56</v>
      </c>
      <c r="H30" s="38">
        <v>1.56</v>
      </c>
      <c r="I30" s="38">
        <v>1.56</v>
      </c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40"/>
    </row>
    <row r="31" ht="22.8" customHeight="1" spans="2:40">
      <c r="B31" s="36">
        <v>302</v>
      </c>
      <c r="C31" s="44" t="s">
        <v>202</v>
      </c>
      <c r="D31" s="37">
        <v>800023</v>
      </c>
      <c r="E31" s="37" t="s">
        <v>203</v>
      </c>
      <c r="F31" s="38">
        <v>0.52</v>
      </c>
      <c r="G31" s="38">
        <v>0.52</v>
      </c>
      <c r="H31" s="38">
        <v>0.52</v>
      </c>
      <c r="I31" s="38">
        <v>0.52</v>
      </c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40"/>
    </row>
    <row r="32" ht="22.8" customHeight="1" spans="2:40">
      <c r="B32" s="36">
        <v>302</v>
      </c>
      <c r="C32" s="44" t="s">
        <v>204</v>
      </c>
      <c r="D32" s="37">
        <v>800023</v>
      </c>
      <c r="E32" s="37" t="s">
        <v>205</v>
      </c>
      <c r="F32" s="38">
        <v>8.35</v>
      </c>
      <c r="G32" s="38">
        <v>8.35</v>
      </c>
      <c r="H32" s="38">
        <v>8.35</v>
      </c>
      <c r="I32" s="38">
        <v>8.35</v>
      </c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40"/>
    </row>
    <row r="33" ht="22.8" customHeight="1" spans="2:40">
      <c r="B33" s="36">
        <v>302</v>
      </c>
      <c r="C33" s="44" t="s">
        <v>206</v>
      </c>
      <c r="D33" s="37">
        <v>800023</v>
      </c>
      <c r="E33" s="37" t="s">
        <v>207</v>
      </c>
      <c r="F33" s="38">
        <v>5.77</v>
      </c>
      <c r="G33" s="38">
        <v>5.77</v>
      </c>
      <c r="H33" s="38">
        <v>5.77</v>
      </c>
      <c r="I33" s="38">
        <v>5.77</v>
      </c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40"/>
    </row>
    <row r="34" ht="22.8" customHeight="1" spans="2:40">
      <c r="B34" s="36">
        <v>302</v>
      </c>
      <c r="C34" s="44" t="s">
        <v>97</v>
      </c>
      <c r="D34" s="37">
        <v>800023</v>
      </c>
      <c r="E34" s="37" t="s">
        <v>208</v>
      </c>
      <c r="F34" s="38">
        <v>10.4</v>
      </c>
      <c r="G34" s="38">
        <v>10.4</v>
      </c>
      <c r="H34" s="38">
        <v>10.4</v>
      </c>
      <c r="I34" s="38">
        <v>10.4</v>
      </c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40"/>
    </row>
    <row r="35" ht="22.8" customHeight="1" spans="2:40">
      <c r="B35" s="36">
        <v>302</v>
      </c>
      <c r="C35" s="44" t="s">
        <v>209</v>
      </c>
      <c r="D35" s="37">
        <v>800023</v>
      </c>
      <c r="E35" s="37" t="s">
        <v>210</v>
      </c>
      <c r="F35" s="38">
        <v>24.84</v>
      </c>
      <c r="G35" s="38">
        <v>24.84</v>
      </c>
      <c r="H35" s="38">
        <v>24.84</v>
      </c>
      <c r="I35" s="38">
        <v>24.84</v>
      </c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40"/>
    </row>
    <row r="36" ht="22.8" customHeight="1" spans="2:40">
      <c r="B36" s="36">
        <v>302</v>
      </c>
      <c r="C36" s="44" t="s">
        <v>95</v>
      </c>
      <c r="D36" s="37">
        <v>800023</v>
      </c>
      <c r="E36" s="37" t="s">
        <v>211</v>
      </c>
      <c r="F36" s="38">
        <v>13.86</v>
      </c>
      <c r="G36" s="38">
        <v>13.86</v>
      </c>
      <c r="H36" s="38">
        <v>13.86</v>
      </c>
      <c r="I36" s="38">
        <v>1.5</v>
      </c>
      <c r="J36" s="38">
        <v>12.36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40"/>
    </row>
    <row r="37" ht="22.8" customHeight="1" spans="2:40">
      <c r="B37" s="36" t="s">
        <v>22</v>
      </c>
      <c r="C37" s="44" t="s">
        <v>22</v>
      </c>
      <c r="D37" s="37">
        <v>800023</v>
      </c>
      <c r="E37" s="37" t="s">
        <v>212</v>
      </c>
      <c r="F37" s="38">
        <f>SUM(F38:F42)</f>
        <v>218.66</v>
      </c>
      <c r="G37" s="38">
        <f>SUM(G38:G42)</f>
        <v>218.66</v>
      </c>
      <c r="H37" s="38">
        <f>SUM(H38:H42)</f>
        <v>218.66</v>
      </c>
      <c r="I37" s="38">
        <f>SUM(I38:I42)</f>
        <v>218.06</v>
      </c>
      <c r="J37" s="38">
        <f>SUM(J38:J42)</f>
        <v>0.6</v>
      </c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40"/>
    </row>
    <row r="38" ht="22.8" customHeight="1" spans="1:40">
      <c r="A38" s="6"/>
      <c r="B38" s="36">
        <v>303</v>
      </c>
      <c r="C38" s="44" t="s">
        <v>90</v>
      </c>
      <c r="D38" s="37">
        <v>800023</v>
      </c>
      <c r="E38" s="37" t="s">
        <v>213</v>
      </c>
      <c r="F38" s="38">
        <v>0.1</v>
      </c>
      <c r="G38" s="38">
        <v>0.1</v>
      </c>
      <c r="H38" s="38">
        <v>0.1</v>
      </c>
      <c r="I38" s="38">
        <v>0.1</v>
      </c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40"/>
    </row>
    <row r="39" ht="22.8" customHeight="1" spans="2:40">
      <c r="B39" s="36">
        <v>303</v>
      </c>
      <c r="C39" s="44" t="s">
        <v>87</v>
      </c>
      <c r="D39" s="37">
        <v>800023</v>
      </c>
      <c r="E39" s="37" t="s">
        <v>214</v>
      </c>
      <c r="F39" s="38">
        <v>4.59</v>
      </c>
      <c r="G39" s="38">
        <v>4.59</v>
      </c>
      <c r="H39" s="38">
        <v>4.59</v>
      </c>
      <c r="I39" s="38">
        <v>4.59</v>
      </c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40"/>
    </row>
    <row r="40" ht="22.8" customHeight="1" spans="2:40">
      <c r="B40" s="36">
        <v>303</v>
      </c>
      <c r="C40" s="44" t="s">
        <v>103</v>
      </c>
      <c r="D40" s="37">
        <v>800023</v>
      </c>
      <c r="E40" s="37" t="s">
        <v>215</v>
      </c>
      <c r="F40" s="38">
        <v>212.72</v>
      </c>
      <c r="G40" s="38">
        <v>212.72</v>
      </c>
      <c r="H40" s="38">
        <v>212.72</v>
      </c>
      <c r="I40" s="38">
        <v>212.12</v>
      </c>
      <c r="J40" s="38">
        <v>0.6</v>
      </c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40"/>
    </row>
    <row r="41" ht="22.8" customHeight="1" spans="2:40">
      <c r="B41" s="36">
        <v>303</v>
      </c>
      <c r="C41" s="44" t="s">
        <v>119</v>
      </c>
      <c r="D41" s="37">
        <v>800023</v>
      </c>
      <c r="E41" s="37" t="s">
        <v>216</v>
      </c>
      <c r="F41" s="38">
        <v>1.2</v>
      </c>
      <c r="G41" s="38">
        <v>1.2</v>
      </c>
      <c r="H41" s="38">
        <v>1.2</v>
      </c>
      <c r="I41" s="38">
        <v>1.2</v>
      </c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40"/>
    </row>
    <row r="42" ht="22.8" customHeight="1" spans="2:40">
      <c r="B42" s="36">
        <v>303</v>
      </c>
      <c r="C42" s="44" t="s">
        <v>99</v>
      </c>
      <c r="D42" s="37">
        <v>800023</v>
      </c>
      <c r="E42" s="37" t="s">
        <v>217</v>
      </c>
      <c r="F42" s="38">
        <v>0.05</v>
      </c>
      <c r="G42" s="38">
        <v>0.05</v>
      </c>
      <c r="H42" s="38">
        <v>0.05</v>
      </c>
      <c r="I42" s="38">
        <v>0.05</v>
      </c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40"/>
    </row>
    <row r="43" ht="9.75" customHeight="1" spans="1:40">
      <c r="A43" s="17"/>
      <c r="B43" s="17"/>
      <c r="C43" s="17"/>
      <c r="D43" s="39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4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pane ySplit="6" topLeftCell="A7" activePane="bottomLeft" state="frozen"/>
      <selection/>
      <selection pane="bottomLeft" activeCell="I16" sqref="I1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6.35" customHeight="1" spans="1:10">
      <c r="A1" s="1"/>
      <c r="B1" s="2"/>
      <c r="C1" s="2"/>
      <c r="D1" s="2"/>
      <c r="E1" s="27"/>
      <c r="F1" s="27"/>
      <c r="G1" s="19" t="s">
        <v>218</v>
      </c>
      <c r="H1" s="19"/>
      <c r="I1" s="19"/>
      <c r="J1" s="22"/>
    </row>
    <row r="2" ht="22.8" customHeight="1" spans="1:10">
      <c r="A2" s="1"/>
      <c r="B2" s="3" t="s">
        <v>219</v>
      </c>
      <c r="C2" s="3"/>
      <c r="D2" s="3"/>
      <c r="E2" s="3"/>
      <c r="F2" s="3"/>
      <c r="G2" s="3"/>
      <c r="H2" s="3"/>
      <c r="I2" s="3"/>
      <c r="J2" s="22" t="s">
        <v>2</v>
      </c>
    </row>
    <row r="3" ht="19.55" customHeight="1" spans="1:10">
      <c r="A3" s="4"/>
      <c r="B3" s="5" t="s">
        <v>4</v>
      </c>
      <c r="C3" s="5"/>
      <c r="D3" s="5"/>
      <c r="E3" s="5"/>
      <c r="F3" s="5"/>
      <c r="G3" s="4"/>
      <c r="H3" s="42"/>
      <c r="I3" s="31" t="s">
        <v>5</v>
      </c>
      <c r="J3" s="22"/>
    </row>
    <row r="4" ht="24.4" customHeight="1" spans="1:10">
      <c r="A4" s="33"/>
      <c r="B4" s="7" t="s">
        <v>8</v>
      </c>
      <c r="C4" s="7"/>
      <c r="D4" s="7"/>
      <c r="E4" s="7"/>
      <c r="F4" s="7"/>
      <c r="G4" s="7" t="s">
        <v>58</v>
      </c>
      <c r="H4" s="29" t="s">
        <v>220</v>
      </c>
      <c r="I4" s="29" t="s">
        <v>167</v>
      </c>
      <c r="J4" s="40"/>
    </row>
    <row r="5" ht="24.4" customHeight="1" spans="1:10">
      <c r="A5" s="33"/>
      <c r="B5" s="7" t="s">
        <v>80</v>
      </c>
      <c r="C5" s="7"/>
      <c r="D5" s="7"/>
      <c r="E5" s="7" t="s">
        <v>69</v>
      </c>
      <c r="F5" s="7" t="s">
        <v>70</v>
      </c>
      <c r="G5" s="7"/>
      <c r="H5" s="29"/>
      <c r="I5" s="29"/>
      <c r="J5" s="40"/>
    </row>
    <row r="6" ht="24.4" customHeight="1" spans="1:10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29"/>
      <c r="I6" s="29"/>
      <c r="J6" s="23"/>
    </row>
    <row r="7" ht="22.8" customHeight="1" spans="1:10">
      <c r="A7" s="9"/>
      <c r="B7" s="10"/>
      <c r="C7" s="10"/>
      <c r="D7" s="10"/>
      <c r="E7" s="10"/>
      <c r="F7" s="10" t="s">
        <v>71</v>
      </c>
      <c r="G7" s="11">
        <f>G8</f>
        <v>1066.21</v>
      </c>
      <c r="H7" s="11">
        <f>H8</f>
        <v>1066.21</v>
      </c>
      <c r="I7" s="11"/>
      <c r="J7" s="24"/>
    </row>
    <row r="8" ht="22.8" customHeight="1" spans="1:10">
      <c r="A8" s="8"/>
      <c r="B8" s="14"/>
      <c r="C8" s="14"/>
      <c r="D8" s="14"/>
      <c r="E8" s="14"/>
      <c r="F8" s="14" t="s">
        <v>22</v>
      </c>
      <c r="G8" s="15">
        <f>G9</f>
        <v>1066.21</v>
      </c>
      <c r="H8" s="15">
        <f>H9</f>
        <v>1066.21</v>
      </c>
      <c r="I8" s="15"/>
      <c r="J8" s="22"/>
    </row>
    <row r="9" ht="22.8" customHeight="1" spans="1:10">
      <c r="A9" s="8"/>
      <c r="B9" s="14"/>
      <c r="C9" s="14"/>
      <c r="D9" s="14"/>
      <c r="E9" s="14"/>
      <c r="F9" s="14" t="s">
        <v>221</v>
      </c>
      <c r="G9" s="15">
        <f>SUM(G10:G31)</f>
        <v>1066.21</v>
      </c>
      <c r="H9" s="15">
        <f>SUM(H10:H31)</f>
        <v>1066.21</v>
      </c>
      <c r="I9" s="15"/>
      <c r="J9" s="22"/>
    </row>
    <row r="10" ht="22.8" customHeight="1" spans="1:10">
      <c r="A10" s="8"/>
      <c r="B10" s="14" t="s">
        <v>84</v>
      </c>
      <c r="C10" s="14" t="s">
        <v>85</v>
      </c>
      <c r="D10" s="14" t="s">
        <v>85</v>
      </c>
      <c r="E10" s="14">
        <v>800023</v>
      </c>
      <c r="F10" s="14" t="s">
        <v>86</v>
      </c>
      <c r="G10" s="15">
        <v>10.8</v>
      </c>
      <c r="H10" s="16">
        <v>10.8</v>
      </c>
      <c r="I10" s="16"/>
      <c r="J10" s="23"/>
    </row>
    <row r="11" ht="22.8" customHeight="1" spans="1:10">
      <c r="A11" s="8"/>
      <c r="B11" s="14" t="s">
        <v>84</v>
      </c>
      <c r="C11" s="14" t="s">
        <v>85</v>
      </c>
      <c r="D11" s="14" t="s">
        <v>87</v>
      </c>
      <c r="E11" s="14">
        <v>800023</v>
      </c>
      <c r="F11" s="14" t="s">
        <v>88</v>
      </c>
      <c r="G11" s="15">
        <v>3.64</v>
      </c>
      <c r="H11" s="16">
        <v>3.64</v>
      </c>
      <c r="I11" s="16"/>
      <c r="J11" s="23"/>
    </row>
    <row r="12" ht="22.8" customHeight="1" spans="1:10">
      <c r="A12" s="8"/>
      <c r="B12" s="14" t="s">
        <v>84</v>
      </c>
      <c r="C12" s="14" t="s">
        <v>89</v>
      </c>
      <c r="D12" s="14" t="s">
        <v>85</v>
      </c>
      <c r="E12" s="14">
        <v>800023</v>
      </c>
      <c r="F12" s="14" t="s">
        <v>86</v>
      </c>
      <c r="G12" s="15">
        <v>280.03</v>
      </c>
      <c r="H12" s="16">
        <v>280.03</v>
      </c>
      <c r="I12" s="16"/>
      <c r="J12" s="23"/>
    </row>
    <row r="13" ht="22.8" customHeight="1" spans="1:10">
      <c r="A13" s="8"/>
      <c r="B13" s="14" t="s">
        <v>84</v>
      </c>
      <c r="C13" s="14" t="s">
        <v>89</v>
      </c>
      <c r="D13" s="14" t="s">
        <v>90</v>
      </c>
      <c r="E13" s="14">
        <v>800023</v>
      </c>
      <c r="F13" s="14" t="s">
        <v>91</v>
      </c>
      <c r="G13" s="15">
        <v>3.49</v>
      </c>
      <c r="H13" s="16">
        <v>3.49</v>
      </c>
      <c r="I13" s="16"/>
      <c r="J13" s="23"/>
    </row>
    <row r="14" ht="22.8" customHeight="1" spans="1:10">
      <c r="A14" s="8"/>
      <c r="B14" s="14" t="s">
        <v>84</v>
      </c>
      <c r="C14" s="14" t="s">
        <v>89</v>
      </c>
      <c r="D14" s="14" t="s">
        <v>92</v>
      </c>
      <c r="E14" s="14">
        <v>800023</v>
      </c>
      <c r="F14" s="14" t="s">
        <v>93</v>
      </c>
      <c r="G14" s="15">
        <v>27.11</v>
      </c>
      <c r="H14" s="16">
        <v>27.11</v>
      </c>
      <c r="I14" s="16"/>
      <c r="J14" s="23"/>
    </row>
    <row r="15" ht="22.8" customHeight="1" spans="1:10">
      <c r="A15" s="8"/>
      <c r="B15" s="14" t="s">
        <v>84</v>
      </c>
      <c r="C15" s="14" t="s">
        <v>94</v>
      </c>
      <c r="D15" s="14" t="s">
        <v>95</v>
      </c>
      <c r="E15" s="14">
        <v>800023</v>
      </c>
      <c r="F15" s="14" t="s">
        <v>96</v>
      </c>
      <c r="G15" s="15">
        <v>0.57</v>
      </c>
      <c r="H15" s="16">
        <v>0.57</v>
      </c>
      <c r="I15" s="16"/>
      <c r="J15" s="23"/>
    </row>
    <row r="16" ht="22.8" customHeight="1" spans="1:10">
      <c r="A16" s="8"/>
      <c r="B16" s="14" t="s">
        <v>84</v>
      </c>
      <c r="C16" s="14" t="s">
        <v>97</v>
      </c>
      <c r="D16" s="14" t="s">
        <v>85</v>
      </c>
      <c r="E16" s="14">
        <v>800023</v>
      </c>
      <c r="F16" s="14" t="s">
        <v>86</v>
      </c>
      <c r="G16" s="15">
        <v>53.74</v>
      </c>
      <c r="H16" s="16">
        <v>53.74</v>
      </c>
      <c r="I16" s="16"/>
      <c r="J16" s="23"/>
    </row>
    <row r="17" ht="22.8" customHeight="1" spans="1:10">
      <c r="A17" s="8"/>
      <c r="B17" s="14" t="s">
        <v>98</v>
      </c>
      <c r="C17" s="14" t="s">
        <v>85</v>
      </c>
      <c r="D17" s="14" t="s">
        <v>99</v>
      </c>
      <c r="E17" s="14">
        <v>800023</v>
      </c>
      <c r="F17" s="14" t="s">
        <v>100</v>
      </c>
      <c r="G17" s="15">
        <v>18.13</v>
      </c>
      <c r="H17" s="16">
        <v>18.13</v>
      </c>
      <c r="I17" s="16"/>
      <c r="J17" s="23"/>
    </row>
    <row r="18" ht="22.8" customHeight="1" spans="1:10">
      <c r="A18" s="8"/>
      <c r="B18" s="14" t="s">
        <v>101</v>
      </c>
      <c r="C18" s="14" t="s">
        <v>85</v>
      </c>
      <c r="D18" s="14" t="s">
        <v>99</v>
      </c>
      <c r="E18" s="14">
        <v>800023</v>
      </c>
      <c r="F18" s="14" t="s">
        <v>102</v>
      </c>
      <c r="G18" s="15">
        <v>64.13</v>
      </c>
      <c r="H18" s="16">
        <v>64.13</v>
      </c>
      <c r="I18" s="16"/>
      <c r="J18" s="23"/>
    </row>
    <row r="19" ht="22.8" customHeight="1" spans="1:10">
      <c r="A19" s="8"/>
      <c r="B19" s="14" t="s">
        <v>101</v>
      </c>
      <c r="C19" s="14" t="s">
        <v>103</v>
      </c>
      <c r="D19" s="14" t="s">
        <v>85</v>
      </c>
      <c r="E19" s="14">
        <v>800023</v>
      </c>
      <c r="F19" s="14" t="s">
        <v>104</v>
      </c>
      <c r="G19" s="15">
        <v>1.42</v>
      </c>
      <c r="H19" s="16">
        <v>1.42</v>
      </c>
      <c r="I19" s="16"/>
      <c r="J19" s="23"/>
    </row>
    <row r="20" ht="22.8" customHeight="1" spans="1:10">
      <c r="A20" s="8"/>
      <c r="B20" s="14" t="s">
        <v>101</v>
      </c>
      <c r="C20" s="14" t="s">
        <v>103</v>
      </c>
      <c r="D20" s="14" t="s">
        <v>90</v>
      </c>
      <c r="E20" s="14">
        <v>800023</v>
      </c>
      <c r="F20" s="14" t="s">
        <v>105</v>
      </c>
      <c r="G20" s="15">
        <v>1.38</v>
      </c>
      <c r="H20" s="16">
        <v>1.38</v>
      </c>
      <c r="I20" s="16"/>
      <c r="J20" s="23"/>
    </row>
    <row r="21" ht="22.8" customHeight="1" spans="1:10">
      <c r="A21" s="8"/>
      <c r="B21" s="14" t="s">
        <v>101</v>
      </c>
      <c r="C21" s="14" t="s">
        <v>103</v>
      </c>
      <c r="D21" s="14" t="s">
        <v>103</v>
      </c>
      <c r="E21" s="14">
        <v>800023</v>
      </c>
      <c r="F21" s="14" t="s">
        <v>106</v>
      </c>
      <c r="G21" s="15">
        <v>66.79</v>
      </c>
      <c r="H21" s="16">
        <v>66.79</v>
      </c>
      <c r="I21" s="16"/>
      <c r="J21" s="23"/>
    </row>
    <row r="22" ht="22.8" customHeight="1" spans="1:10">
      <c r="A22" s="8"/>
      <c r="B22" s="14" t="s">
        <v>101</v>
      </c>
      <c r="C22" s="14" t="s">
        <v>107</v>
      </c>
      <c r="D22" s="14" t="s">
        <v>85</v>
      </c>
      <c r="E22" s="14">
        <v>800023</v>
      </c>
      <c r="F22" s="14" t="s">
        <v>108</v>
      </c>
      <c r="G22" s="15">
        <v>4.59</v>
      </c>
      <c r="H22" s="16">
        <v>4.59</v>
      </c>
      <c r="I22" s="16"/>
      <c r="J22" s="23"/>
    </row>
    <row r="23" ht="22.8" customHeight="1" spans="1:10">
      <c r="A23" s="8"/>
      <c r="B23" s="14" t="s">
        <v>101</v>
      </c>
      <c r="C23" s="14" t="s">
        <v>109</v>
      </c>
      <c r="D23" s="14" t="s">
        <v>90</v>
      </c>
      <c r="E23" s="14">
        <v>800023</v>
      </c>
      <c r="F23" s="14" t="s">
        <v>110</v>
      </c>
      <c r="G23" s="15">
        <v>0.6</v>
      </c>
      <c r="H23" s="16">
        <v>0.6</v>
      </c>
      <c r="I23" s="16"/>
      <c r="J23" s="23"/>
    </row>
    <row r="24" ht="22.8" customHeight="1" spans="1:10">
      <c r="A24" s="8"/>
      <c r="B24" s="14" t="s">
        <v>111</v>
      </c>
      <c r="C24" s="14" t="s">
        <v>85</v>
      </c>
      <c r="D24" s="14" t="s">
        <v>95</v>
      </c>
      <c r="E24" s="14">
        <v>800023</v>
      </c>
      <c r="F24" s="14" t="s">
        <v>112</v>
      </c>
      <c r="G24" s="15">
        <v>8.42</v>
      </c>
      <c r="H24" s="16">
        <v>8.42</v>
      </c>
      <c r="I24" s="16"/>
      <c r="J24" s="23"/>
    </row>
    <row r="25" ht="22.8" customHeight="1" spans="1:10">
      <c r="A25" s="8"/>
      <c r="B25" s="14" t="s">
        <v>111</v>
      </c>
      <c r="C25" s="14" t="s">
        <v>113</v>
      </c>
      <c r="D25" s="14" t="s">
        <v>85</v>
      </c>
      <c r="E25" s="14">
        <v>800023</v>
      </c>
      <c r="F25" s="14" t="s">
        <v>114</v>
      </c>
      <c r="G25" s="15">
        <v>37.34</v>
      </c>
      <c r="H25" s="16">
        <v>37.34</v>
      </c>
      <c r="I25" s="16"/>
      <c r="J25" s="23"/>
    </row>
    <row r="26" ht="22.8" customHeight="1" spans="1:10">
      <c r="A26" s="8"/>
      <c r="B26" s="14" t="s">
        <v>111</v>
      </c>
      <c r="C26" s="14" t="s">
        <v>113</v>
      </c>
      <c r="D26" s="14" t="s">
        <v>90</v>
      </c>
      <c r="E26" s="14">
        <v>800023</v>
      </c>
      <c r="F26" s="14" t="s">
        <v>115</v>
      </c>
      <c r="G26" s="15">
        <v>14.85</v>
      </c>
      <c r="H26" s="16">
        <v>14.85</v>
      </c>
      <c r="I26" s="16"/>
      <c r="J26" s="23"/>
    </row>
    <row r="27" ht="22.8" customHeight="1" spans="1:10">
      <c r="A27" s="8"/>
      <c r="B27" s="14" t="s">
        <v>111</v>
      </c>
      <c r="C27" s="14" t="s">
        <v>113</v>
      </c>
      <c r="D27" s="14" t="s">
        <v>89</v>
      </c>
      <c r="E27" s="14">
        <v>800023</v>
      </c>
      <c r="F27" s="14" t="s">
        <v>116</v>
      </c>
      <c r="G27" s="15">
        <v>2.48</v>
      </c>
      <c r="H27" s="16">
        <v>2.48</v>
      </c>
      <c r="I27" s="16"/>
      <c r="J27" s="23"/>
    </row>
    <row r="28" ht="22.8" customHeight="1" spans="1:10">
      <c r="A28" s="8"/>
      <c r="B28" s="14" t="s">
        <v>111</v>
      </c>
      <c r="C28" s="14" t="s">
        <v>113</v>
      </c>
      <c r="D28" s="14" t="s">
        <v>95</v>
      </c>
      <c r="E28" s="14">
        <v>800023</v>
      </c>
      <c r="F28" s="14" t="s">
        <v>117</v>
      </c>
      <c r="G28" s="15">
        <v>1.68</v>
      </c>
      <c r="H28" s="16">
        <v>1.68</v>
      </c>
      <c r="I28" s="16"/>
      <c r="J28" s="23"/>
    </row>
    <row r="29" ht="22.8" customHeight="1" spans="1:10">
      <c r="A29" s="8"/>
      <c r="B29" s="14" t="s">
        <v>118</v>
      </c>
      <c r="C29" s="14" t="s">
        <v>85</v>
      </c>
      <c r="D29" s="14" t="s">
        <v>87</v>
      </c>
      <c r="E29" s="14">
        <v>800023</v>
      </c>
      <c r="F29" s="14" t="s">
        <v>93</v>
      </c>
      <c r="G29" s="15">
        <v>133.94</v>
      </c>
      <c r="H29" s="16">
        <v>133.94</v>
      </c>
      <c r="I29" s="16"/>
      <c r="J29" s="23"/>
    </row>
    <row r="30" ht="22.8" customHeight="1" spans="1:10">
      <c r="A30" s="8"/>
      <c r="B30" s="14" t="s">
        <v>118</v>
      </c>
      <c r="C30" s="14" t="s">
        <v>119</v>
      </c>
      <c r="D30" s="14" t="s">
        <v>103</v>
      </c>
      <c r="E30" s="14">
        <v>800023</v>
      </c>
      <c r="F30" s="14" t="s">
        <v>120</v>
      </c>
      <c r="G30" s="16">
        <v>240.51</v>
      </c>
      <c r="H30" s="16">
        <v>240.51</v>
      </c>
      <c r="I30" s="16"/>
      <c r="J30" s="23"/>
    </row>
    <row r="31" ht="22.8" customHeight="1" spans="1:10">
      <c r="A31" s="8"/>
      <c r="B31" s="14" t="s">
        <v>121</v>
      </c>
      <c r="C31" s="14" t="s">
        <v>90</v>
      </c>
      <c r="D31" s="14" t="s">
        <v>85</v>
      </c>
      <c r="E31" s="14">
        <v>800023</v>
      </c>
      <c r="F31" s="14" t="s">
        <v>122</v>
      </c>
      <c r="G31" s="15">
        <v>90.57</v>
      </c>
      <c r="H31" s="16">
        <v>90.57</v>
      </c>
      <c r="I31" s="16"/>
      <c r="J31" s="23"/>
    </row>
    <row r="32" ht="9.75" customHeight="1" spans="1:10">
      <c r="A32" s="17"/>
      <c r="B32" s="18"/>
      <c r="C32" s="18"/>
      <c r="D32" s="18"/>
      <c r="E32" s="18"/>
      <c r="F32" s="17"/>
      <c r="G32" s="17"/>
      <c r="H32" s="17"/>
      <c r="I32" s="17"/>
      <c r="J32" s="43"/>
    </row>
  </sheetData>
  <mergeCells count="12">
    <mergeCell ref="B1:D1"/>
    <mergeCell ref="G1:I1"/>
    <mergeCell ref="B2:I2"/>
    <mergeCell ref="B3:F3"/>
    <mergeCell ref="B4:F4"/>
    <mergeCell ref="B5:D5"/>
    <mergeCell ref="A10:A3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workbookViewId="0">
      <pane ySplit="6" topLeftCell="A9" activePane="bottomLeft" state="frozen"/>
      <selection/>
      <selection pane="bottomLeft" activeCell="E21" sqref="E2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6.35" customHeight="1" spans="1:9">
      <c r="A1" s="2"/>
      <c r="B1" s="2"/>
      <c r="C1" s="2"/>
      <c r="D1" s="27"/>
      <c r="E1" s="27"/>
      <c r="F1" s="1"/>
      <c r="G1" s="1"/>
      <c r="H1" s="30" t="s">
        <v>222</v>
      </c>
      <c r="I1" s="40"/>
    </row>
    <row r="2" ht="22.8" customHeight="1" spans="1:9">
      <c r="A2" s="1"/>
      <c r="B2" s="3" t="s">
        <v>223</v>
      </c>
      <c r="C2" s="3"/>
      <c r="D2" s="3"/>
      <c r="E2" s="3"/>
      <c r="F2" s="3"/>
      <c r="G2" s="3"/>
      <c r="H2" s="3"/>
      <c r="I2" s="40"/>
    </row>
    <row r="3" ht="19.55" customHeight="1" spans="1:9">
      <c r="A3" s="4"/>
      <c r="B3" s="5" t="s">
        <v>4</v>
      </c>
      <c r="C3" s="5"/>
      <c r="D3" s="5"/>
      <c r="E3" s="5"/>
      <c r="G3" s="4"/>
      <c r="H3" s="31" t="s">
        <v>5</v>
      </c>
      <c r="I3" s="40"/>
    </row>
    <row r="4" ht="24.4" customHeight="1" spans="1:9">
      <c r="A4" s="6"/>
      <c r="B4" s="32" t="s">
        <v>8</v>
      </c>
      <c r="C4" s="32"/>
      <c r="D4" s="32"/>
      <c r="E4" s="32"/>
      <c r="F4" s="32" t="s">
        <v>76</v>
      </c>
      <c r="G4" s="32"/>
      <c r="H4" s="32"/>
      <c r="I4" s="40"/>
    </row>
    <row r="5" ht="24.4" customHeight="1" spans="1:9">
      <c r="A5" s="6"/>
      <c r="B5" s="32" t="s">
        <v>80</v>
      </c>
      <c r="C5" s="32"/>
      <c r="D5" s="32" t="s">
        <v>69</v>
      </c>
      <c r="E5" s="32" t="s">
        <v>70</v>
      </c>
      <c r="F5" s="32" t="s">
        <v>58</v>
      </c>
      <c r="G5" s="32" t="s">
        <v>224</v>
      </c>
      <c r="H5" s="32" t="s">
        <v>225</v>
      </c>
      <c r="I5" s="40"/>
    </row>
    <row r="6" ht="24.4" customHeight="1" spans="1:9">
      <c r="A6" s="33"/>
      <c r="B6" s="32" t="s">
        <v>81</v>
      </c>
      <c r="C6" s="32" t="s">
        <v>82</v>
      </c>
      <c r="D6" s="32"/>
      <c r="E6" s="32"/>
      <c r="F6" s="32"/>
      <c r="G6" s="32"/>
      <c r="H6" s="32"/>
      <c r="I6" s="40"/>
    </row>
    <row r="7" ht="22.8" customHeight="1" spans="1:9">
      <c r="A7" s="6"/>
      <c r="B7" s="34"/>
      <c r="C7" s="34"/>
      <c r="D7" s="34"/>
      <c r="E7" s="10" t="s">
        <v>71</v>
      </c>
      <c r="F7" s="35">
        <v>1049.61</v>
      </c>
      <c r="G7" s="35">
        <v>924.03</v>
      </c>
      <c r="H7" s="35">
        <v>125.58</v>
      </c>
      <c r="I7" s="40"/>
    </row>
    <row r="8" ht="22.8" customHeight="1" spans="1:9">
      <c r="A8" s="6"/>
      <c r="B8" s="36" t="s">
        <v>22</v>
      </c>
      <c r="C8" s="36" t="s">
        <v>22</v>
      </c>
      <c r="D8" s="37"/>
      <c r="E8" s="37" t="s">
        <v>22</v>
      </c>
      <c r="F8" s="38">
        <v>1049.61</v>
      </c>
      <c r="G8" s="38">
        <v>924.03</v>
      </c>
      <c r="H8" s="38">
        <v>125.58</v>
      </c>
      <c r="I8" s="40"/>
    </row>
    <row r="9" ht="22.8" customHeight="1" spans="1:9">
      <c r="A9" s="6"/>
      <c r="B9" s="36" t="s">
        <v>22</v>
      </c>
      <c r="C9" s="36" t="s">
        <v>22</v>
      </c>
      <c r="D9" s="37">
        <v>800023</v>
      </c>
      <c r="E9" s="37" t="s">
        <v>73</v>
      </c>
      <c r="F9" s="38">
        <v>1049.61</v>
      </c>
      <c r="G9" s="38">
        <v>924.03</v>
      </c>
      <c r="H9" s="38">
        <v>125.58</v>
      </c>
      <c r="I9" s="40"/>
    </row>
    <row r="10" ht="22.8" customHeight="1" spans="1:9">
      <c r="A10" s="6"/>
      <c r="B10" s="36" t="s">
        <v>22</v>
      </c>
      <c r="C10" s="36" t="s">
        <v>22</v>
      </c>
      <c r="D10" s="37">
        <v>800023</v>
      </c>
      <c r="E10" s="37" t="s">
        <v>226</v>
      </c>
      <c r="F10" s="38">
        <v>705.95</v>
      </c>
      <c r="G10" s="38">
        <v>705.95</v>
      </c>
      <c r="H10" s="38"/>
      <c r="I10" s="40"/>
    </row>
    <row r="11" ht="22.8" customHeight="1" spans="1:9">
      <c r="A11" s="6"/>
      <c r="B11" s="36" t="s">
        <v>227</v>
      </c>
      <c r="C11" s="36" t="s">
        <v>228</v>
      </c>
      <c r="D11" s="37">
        <v>800023</v>
      </c>
      <c r="E11" s="37" t="s">
        <v>229</v>
      </c>
      <c r="F11" s="38">
        <v>192.48</v>
      </c>
      <c r="G11" s="38">
        <v>192.48</v>
      </c>
      <c r="H11" s="38"/>
      <c r="I11" s="40"/>
    </row>
    <row r="12" ht="22.8" customHeight="1" spans="2:9">
      <c r="B12" s="36" t="s">
        <v>227</v>
      </c>
      <c r="C12" s="36" t="s">
        <v>230</v>
      </c>
      <c r="D12" s="37">
        <v>800023</v>
      </c>
      <c r="E12" s="37" t="s">
        <v>231</v>
      </c>
      <c r="F12" s="38">
        <v>146.66</v>
      </c>
      <c r="G12" s="38">
        <v>146.66</v>
      </c>
      <c r="H12" s="38"/>
      <c r="I12" s="40"/>
    </row>
    <row r="13" ht="22.8" customHeight="1" spans="2:9">
      <c r="B13" s="36" t="s">
        <v>227</v>
      </c>
      <c r="C13" s="36" t="s">
        <v>232</v>
      </c>
      <c r="D13" s="37">
        <v>800023</v>
      </c>
      <c r="E13" s="37" t="s">
        <v>233</v>
      </c>
      <c r="F13" s="38">
        <v>13.6</v>
      </c>
      <c r="G13" s="38">
        <v>13.6</v>
      </c>
      <c r="H13" s="38"/>
      <c r="I13" s="40"/>
    </row>
    <row r="14" ht="22.8" customHeight="1" spans="2:9">
      <c r="B14" s="36" t="s">
        <v>227</v>
      </c>
      <c r="C14" s="36" t="s">
        <v>234</v>
      </c>
      <c r="D14" s="37">
        <v>800023</v>
      </c>
      <c r="E14" s="37" t="s">
        <v>235</v>
      </c>
      <c r="F14" s="38">
        <v>96.21</v>
      </c>
      <c r="G14" s="38">
        <v>96.21</v>
      </c>
      <c r="H14" s="38"/>
      <c r="I14" s="40"/>
    </row>
    <row r="15" ht="22.8" customHeight="1" spans="2:9">
      <c r="B15" s="36" t="s">
        <v>227</v>
      </c>
      <c r="C15" s="36" t="s">
        <v>236</v>
      </c>
      <c r="D15" s="37">
        <v>800023</v>
      </c>
      <c r="E15" s="37" t="s">
        <v>237</v>
      </c>
      <c r="F15" s="38">
        <v>66.79</v>
      </c>
      <c r="G15" s="38">
        <v>66.79</v>
      </c>
      <c r="H15" s="38"/>
      <c r="I15" s="40"/>
    </row>
    <row r="16" ht="22.8" customHeight="1" spans="2:9">
      <c r="B16" s="36" t="s">
        <v>227</v>
      </c>
      <c r="C16" s="36" t="s">
        <v>238</v>
      </c>
      <c r="D16" s="37">
        <v>800023</v>
      </c>
      <c r="E16" s="37" t="s">
        <v>239</v>
      </c>
      <c r="F16" s="38">
        <v>52.19</v>
      </c>
      <c r="G16" s="38">
        <v>52.19</v>
      </c>
      <c r="H16" s="38"/>
      <c r="I16" s="40"/>
    </row>
    <row r="17" ht="22.8" customHeight="1" spans="2:9">
      <c r="B17" s="36" t="s">
        <v>227</v>
      </c>
      <c r="C17" s="36" t="s">
        <v>240</v>
      </c>
      <c r="D17" s="37">
        <v>800023</v>
      </c>
      <c r="E17" s="37" t="s">
        <v>241</v>
      </c>
      <c r="F17" s="38">
        <v>2.48</v>
      </c>
      <c r="G17" s="38">
        <v>2.48</v>
      </c>
      <c r="H17" s="38"/>
      <c r="I17" s="40"/>
    </row>
    <row r="18" ht="22.8" customHeight="1" spans="2:9">
      <c r="B18" s="36" t="s">
        <v>227</v>
      </c>
      <c r="C18" s="36" t="s">
        <v>242</v>
      </c>
      <c r="D18" s="37">
        <v>800023</v>
      </c>
      <c r="E18" s="37" t="s">
        <v>243</v>
      </c>
      <c r="F18" s="38">
        <v>2.35</v>
      </c>
      <c r="G18" s="38">
        <v>2.35</v>
      </c>
      <c r="H18" s="38"/>
      <c r="I18" s="40"/>
    </row>
    <row r="19" ht="22.8" customHeight="1" spans="2:9">
      <c r="B19" s="36" t="s">
        <v>227</v>
      </c>
      <c r="C19" s="36" t="s">
        <v>244</v>
      </c>
      <c r="D19" s="37">
        <v>800023</v>
      </c>
      <c r="E19" s="37" t="s">
        <v>245</v>
      </c>
      <c r="F19" s="38">
        <v>90.57</v>
      </c>
      <c r="G19" s="38">
        <v>90.57</v>
      </c>
      <c r="H19" s="38"/>
      <c r="I19" s="40"/>
    </row>
    <row r="20" ht="22.8" customHeight="1" spans="2:9">
      <c r="B20" s="36" t="s">
        <v>227</v>
      </c>
      <c r="C20" s="36" t="s">
        <v>246</v>
      </c>
      <c r="D20" s="37">
        <v>800023</v>
      </c>
      <c r="E20" s="37" t="s">
        <v>247</v>
      </c>
      <c r="F20" s="38">
        <v>1.68</v>
      </c>
      <c r="G20" s="38">
        <v>1.68</v>
      </c>
      <c r="H20" s="38"/>
      <c r="I20" s="40"/>
    </row>
    <row r="21" ht="22.8" customHeight="1" spans="2:9">
      <c r="B21" s="36" t="s">
        <v>227</v>
      </c>
      <c r="C21" s="36" t="s">
        <v>248</v>
      </c>
      <c r="D21" s="37">
        <v>800023</v>
      </c>
      <c r="E21" s="37" t="s">
        <v>249</v>
      </c>
      <c r="F21" s="38">
        <v>40.96</v>
      </c>
      <c r="G21" s="38">
        <v>40.96</v>
      </c>
      <c r="H21" s="38"/>
      <c r="I21" s="40"/>
    </row>
    <row r="22" ht="22.8" customHeight="1" spans="2:9">
      <c r="B22" s="36" t="s">
        <v>22</v>
      </c>
      <c r="C22" s="36" t="s">
        <v>22</v>
      </c>
      <c r="D22" s="37">
        <v>800023</v>
      </c>
      <c r="E22" s="37" t="s">
        <v>250</v>
      </c>
      <c r="F22" s="38">
        <v>125.58</v>
      </c>
      <c r="G22" s="38"/>
      <c r="H22" s="38">
        <v>125.58</v>
      </c>
      <c r="I22" s="40"/>
    </row>
    <row r="23" ht="22.8" customHeight="1" spans="1:9">
      <c r="A23" s="6"/>
      <c r="B23" s="36" t="s">
        <v>251</v>
      </c>
      <c r="C23" s="36" t="s">
        <v>228</v>
      </c>
      <c r="D23" s="37">
        <v>800023</v>
      </c>
      <c r="E23" s="37" t="s">
        <v>252</v>
      </c>
      <c r="F23" s="38">
        <v>38.2</v>
      </c>
      <c r="G23" s="38"/>
      <c r="H23" s="38">
        <v>38.2</v>
      </c>
      <c r="I23" s="40"/>
    </row>
    <row r="24" ht="22.8" customHeight="1" spans="2:9">
      <c r="B24" s="36" t="s">
        <v>251</v>
      </c>
      <c r="C24" s="36" t="s">
        <v>253</v>
      </c>
      <c r="D24" s="37">
        <v>800023</v>
      </c>
      <c r="E24" s="37" t="s">
        <v>254</v>
      </c>
      <c r="F24" s="38">
        <v>2.08</v>
      </c>
      <c r="G24" s="38"/>
      <c r="H24" s="38">
        <v>2.08</v>
      </c>
      <c r="I24" s="40"/>
    </row>
    <row r="25" ht="22.8" customHeight="1" spans="2:9">
      <c r="B25" s="36" t="s">
        <v>251</v>
      </c>
      <c r="C25" s="36" t="s">
        <v>255</v>
      </c>
      <c r="D25" s="37">
        <v>800023</v>
      </c>
      <c r="E25" s="37" t="s">
        <v>256</v>
      </c>
      <c r="F25" s="38">
        <v>3.12</v>
      </c>
      <c r="G25" s="38"/>
      <c r="H25" s="38">
        <v>3.12</v>
      </c>
      <c r="I25" s="40"/>
    </row>
    <row r="26" ht="22.8" customHeight="1" spans="2:9">
      <c r="B26" s="36" t="s">
        <v>251</v>
      </c>
      <c r="C26" s="36" t="s">
        <v>234</v>
      </c>
      <c r="D26" s="37">
        <v>800023</v>
      </c>
      <c r="E26" s="37" t="s">
        <v>257</v>
      </c>
      <c r="F26" s="38">
        <v>2.6</v>
      </c>
      <c r="G26" s="38"/>
      <c r="H26" s="38">
        <v>2.6</v>
      </c>
      <c r="I26" s="40"/>
    </row>
    <row r="27" ht="22.8" customHeight="1" spans="2:9">
      <c r="B27" s="36" t="s">
        <v>251</v>
      </c>
      <c r="C27" s="36" t="s">
        <v>240</v>
      </c>
      <c r="D27" s="37">
        <v>800023</v>
      </c>
      <c r="E27" s="37" t="s">
        <v>258</v>
      </c>
      <c r="F27" s="38">
        <v>20.8</v>
      </c>
      <c r="G27" s="38"/>
      <c r="H27" s="38">
        <v>20.8</v>
      </c>
      <c r="I27" s="40"/>
    </row>
    <row r="28" ht="22.8" customHeight="1" spans="2:9">
      <c r="B28" s="36" t="s">
        <v>251</v>
      </c>
      <c r="C28" s="36" t="s">
        <v>244</v>
      </c>
      <c r="D28" s="37">
        <v>800023</v>
      </c>
      <c r="E28" s="37" t="s">
        <v>259</v>
      </c>
      <c r="F28" s="38">
        <v>2.72</v>
      </c>
      <c r="G28" s="38"/>
      <c r="H28" s="38">
        <v>2.72</v>
      </c>
      <c r="I28" s="40"/>
    </row>
    <row r="29" ht="22.8" customHeight="1" spans="2:9">
      <c r="B29" s="36" t="s">
        <v>251</v>
      </c>
      <c r="C29" s="36" t="s">
        <v>260</v>
      </c>
      <c r="D29" s="37">
        <v>800023</v>
      </c>
      <c r="E29" s="37" t="s">
        <v>261</v>
      </c>
      <c r="F29" s="38">
        <v>3.12</v>
      </c>
      <c r="G29" s="38"/>
      <c r="H29" s="38">
        <v>3.12</v>
      </c>
      <c r="I29" s="40"/>
    </row>
    <row r="30" ht="22.8" customHeight="1" spans="2:9">
      <c r="B30" s="36" t="s">
        <v>251</v>
      </c>
      <c r="C30" s="36" t="s">
        <v>262</v>
      </c>
      <c r="D30" s="37">
        <v>800023</v>
      </c>
      <c r="E30" s="37" t="s">
        <v>263</v>
      </c>
      <c r="F30" s="38">
        <v>1.56</v>
      </c>
      <c r="G30" s="38"/>
      <c r="H30" s="38">
        <v>1.56</v>
      </c>
      <c r="I30" s="40"/>
    </row>
    <row r="31" ht="22.8" customHeight="1" spans="2:9">
      <c r="B31" s="36" t="s">
        <v>251</v>
      </c>
      <c r="C31" s="36" t="s">
        <v>264</v>
      </c>
      <c r="D31" s="37">
        <v>800023</v>
      </c>
      <c r="E31" s="37" t="s">
        <v>265</v>
      </c>
      <c r="F31" s="38">
        <v>0.52</v>
      </c>
      <c r="G31" s="38"/>
      <c r="H31" s="38">
        <v>0.52</v>
      </c>
      <c r="I31" s="40"/>
    </row>
    <row r="32" ht="22.8" customHeight="1" spans="2:9">
      <c r="B32" s="36" t="s">
        <v>251</v>
      </c>
      <c r="C32" s="36" t="s">
        <v>266</v>
      </c>
      <c r="D32" s="37">
        <v>800023</v>
      </c>
      <c r="E32" s="37" t="s">
        <v>267</v>
      </c>
      <c r="F32" s="38">
        <v>8.35</v>
      </c>
      <c r="G32" s="38"/>
      <c r="H32" s="38">
        <v>8.35</v>
      </c>
      <c r="I32" s="40"/>
    </row>
    <row r="33" ht="22.8" customHeight="1" spans="2:9">
      <c r="B33" s="36" t="s">
        <v>251</v>
      </c>
      <c r="C33" s="36" t="s">
        <v>268</v>
      </c>
      <c r="D33" s="37">
        <v>800023</v>
      </c>
      <c r="E33" s="37" t="s">
        <v>269</v>
      </c>
      <c r="F33" s="38">
        <v>5.77</v>
      </c>
      <c r="G33" s="38"/>
      <c r="H33" s="38">
        <v>5.77</v>
      </c>
      <c r="I33" s="40"/>
    </row>
    <row r="34" ht="22.8" customHeight="1" spans="2:9">
      <c r="B34" s="36" t="s">
        <v>251</v>
      </c>
      <c r="C34" s="36" t="s">
        <v>270</v>
      </c>
      <c r="D34" s="37">
        <v>800023</v>
      </c>
      <c r="E34" s="37" t="s">
        <v>271</v>
      </c>
      <c r="F34" s="38">
        <v>10.4</v>
      </c>
      <c r="G34" s="38"/>
      <c r="H34" s="38">
        <v>10.4</v>
      </c>
      <c r="I34" s="40"/>
    </row>
    <row r="35" ht="22.8" customHeight="1" spans="2:9">
      <c r="B35" s="36" t="s">
        <v>251</v>
      </c>
      <c r="C35" s="36" t="s">
        <v>272</v>
      </c>
      <c r="D35" s="37">
        <v>800023</v>
      </c>
      <c r="E35" s="37" t="s">
        <v>273</v>
      </c>
      <c r="F35" s="38">
        <v>24.84</v>
      </c>
      <c r="G35" s="38"/>
      <c r="H35" s="38">
        <v>24.84</v>
      </c>
      <c r="I35" s="40"/>
    </row>
    <row r="36" ht="22.8" customHeight="1" spans="2:9">
      <c r="B36" s="36" t="s">
        <v>251</v>
      </c>
      <c r="C36" s="36" t="s">
        <v>248</v>
      </c>
      <c r="D36" s="37">
        <v>800023</v>
      </c>
      <c r="E36" s="37" t="s">
        <v>274</v>
      </c>
      <c r="F36" s="38">
        <v>1.5</v>
      </c>
      <c r="G36" s="38"/>
      <c r="H36" s="38">
        <v>1.5</v>
      </c>
      <c r="I36" s="40"/>
    </row>
    <row r="37" ht="22.8" customHeight="1" spans="2:9">
      <c r="B37" s="36" t="s">
        <v>22</v>
      </c>
      <c r="C37" s="36" t="s">
        <v>22</v>
      </c>
      <c r="D37" s="37">
        <v>800023</v>
      </c>
      <c r="E37" s="37" t="s">
        <v>275</v>
      </c>
      <c r="F37" s="38">
        <v>218.07</v>
      </c>
      <c r="G37" s="38">
        <v>218.07</v>
      </c>
      <c r="H37" s="38"/>
      <c r="I37" s="40"/>
    </row>
    <row r="38" ht="22.8" customHeight="1" spans="1:9">
      <c r="A38" s="6"/>
      <c r="B38" s="36" t="s">
        <v>276</v>
      </c>
      <c r="C38" s="36" t="s">
        <v>230</v>
      </c>
      <c r="D38" s="37">
        <v>800023</v>
      </c>
      <c r="E38" s="37" t="s">
        <v>277</v>
      </c>
      <c r="F38" s="38">
        <v>0.1</v>
      </c>
      <c r="G38" s="38">
        <v>0.1</v>
      </c>
      <c r="H38" s="38"/>
      <c r="I38" s="40"/>
    </row>
    <row r="39" ht="22.8" customHeight="1" spans="2:9">
      <c r="B39" s="36" t="s">
        <v>276</v>
      </c>
      <c r="C39" s="36" t="s">
        <v>278</v>
      </c>
      <c r="D39" s="37">
        <v>800023</v>
      </c>
      <c r="E39" s="37" t="s">
        <v>279</v>
      </c>
      <c r="F39" s="38">
        <v>4.59</v>
      </c>
      <c r="G39" s="38">
        <v>4.59</v>
      </c>
      <c r="H39" s="38"/>
      <c r="I39" s="40"/>
    </row>
    <row r="40" ht="22.8" customHeight="1" spans="2:9">
      <c r="B40" s="36" t="s">
        <v>276</v>
      </c>
      <c r="C40" s="36" t="s">
        <v>253</v>
      </c>
      <c r="D40" s="37">
        <v>800023</v>
      </c>
      <c r="E40" s="37" t="s">
        <v>280</v>
      </c>
      <c r="F40" s="38">
        <v>212.12</v>
      </c>
      <c r="G40" s="38">
        <v>212.12</v>
      </c>
      <c r="H40" s="38"/>
      <c r="I40" s="40"/>
    </row>
    <row r="41" ht="22.8" customHeight="1" spans="2:9">
      <c r="B41" s="36" t="s">
        <v>276</v>
      </c>
      <c r="C41" s="36" t="s">
        <v>234</v>
      </c>
      <c r="D41" s="37">
        <v>800023</v>
      </c>
      <c r="E41" s="37" t="s">
        <v>281</v>
      </c>
      <c r="F41" s="38">
        <v>1.2</v>
      </c>
      <c r="G41" s="38">
        <v>1.2</v>
      </c>
      <c r="H41" s="38"/>
      <c r="I41" s="40"/>
    </row>
    <row r="42" ht="22.8" customHeight="1" spans="2:9">
      <c r="B42" s="36" t="s">
        <v>276</v>
      </c>
      <c r="C42" s="36" t="s">
        <v>282</v>
      </c>
      <c r="D42" s="37">
        <v>800023</v>
      </c>
      <c r="E42" s="37" t="s">
        <v>283</v>
      </c>
      <c r="F42" s="38">
        <v>0.05</v>
      </c>
      <c r="G42" s="38">
        <v>0.05</v>
      </c>
      <c r="H42" s="38"/>
      <c r="I42" s="40"/>
    </row>
    <row r="43" ht="9.75" customHeight="1" spans="1:9">
      <c r="A43" s="17"/>
      <c r="B43" s="17"/>
      <c r="C43" s="17"/>
      <c r="D43" s="39"/>
      <c r="E43" s="17"/>
      <c r="F43" s="17"/>
      <c r="G43" s="17"/>
      <c r="H43" s="17"/>
      <c r="I43" s="4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72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1"/>
      <c r="B1" s="2"/>
      <c r="C1" s="2"/>
      <c r="D1" s="2"/>
      <c r="E1" s="27"/>
      <c r="F1" s="27"/>
      <c r="G1" s="19" t="s">
        <v>284</v>
      </c>
      <c r="H1" s="6"/>
    </row>
    <row r="2" ht="22.8" customHeight="1" spans="1:8">
      <c r="A2" s="1"/>
      <c r="B2" s="3" t="s">
        <v>285</v>
      </c>
      <c r="C2" s="3"/>
      <c r="D2" s="3"/>
      <c r="E2" s="3"/>
      <c r="F2" s="3"/>
      <c r="G2" s="3"/>
      <c r="H2" s="6" t="s">
        <v>2</v>
      </c>
    </row>
    <row r="3" ht="19.55" customHeight="1" spans="1:8">
      <c r="A3" s="4"/>
      <c r="B3" s="5" t="s">
        <v>4</v>
      </c>
      <c r="C3" s="5"/>
      <c r="D3" s="5"/>
      <c r="E3" s="5"/>
      <c r="F3" s="5"/>
      <c r="G3" s="20" t="s">
        <v>5</v>
      </c>
      <c r="H3" s="21"/>
    </row>
    <row r="4" ht="24.4" customHeight="1" spans="1:8">
      <c r="A4" s="8"/>
      <c r="B4" s="7" t="s">
        <v>80</v>
      </c>
      <c r="C4" s="7"/>
      <c r="D4" s="7"/>
      <c r="E4" s="7" t="s">
        <v>69</v>
      </c>
      <c r="F4" s="7" t="s">
        <v>70</v>
      </c>
      <c r="G4" s="7" t="s">
        <v>286</v>
      </c>
      <c r="H4" s="22"/>
    </row>
    <row r="5" ht="24.4" customHeight="1" spans="1:8">
      <c r="A5" s="8"/>
      <c r="B5" s="7" t="s">
        <v>81</v>
      </c>
      <c r="C5" s="7" t="s">
        <v>82</v>
      </c>
      <c r="D5" s="7" t="s">
        <v>83</v>
      </c>
      <c r="E5" s="7"/>
      <c r="F5" s="7"/>
      <c r="G5" s="7"/>
      <c r="H5" s="23"/>
    </row>
    <row r="6" ht="22.8" customHeight="1" spans="1:8">
      <c r="A6" s="9"/>
      <c r="B6" s="10"/>
      <c r="C6" s="10"/>
      <c r="D6" s="10"/>
      <c r="E6" s="10"/>
      <c r="F6" s="10" t="s">
        <v>71</v>
      </c>
      <c r="G6" s="11">
        <f>G7</f>
        <v>16.6</v>
      </c>
      <c r="H6" s="24"/>
    </row>
    <row r="7" ht="22.8" customHeight="1" spans="1:8">
      <c r="A7" s="8"/>
      <c r="B7" s="14"/>
      <c r="C7" s="14"/>
      <c r="D7" s="14"/>
      <c r="E7" s="14"/>
      <c r="F7" s="14" t="s">
        <v>22</v>
      </c>
      <c r="G7" s="15">
        <f>G8</f>
        <v>16.6</v>
      </c>
      <c r="H7" s="22"/>
    </row>
    <row r="8" ht="22.8" customHeight="1" spans="1:8">
      <c r="A8" s="8"/>
      <c r="B8" s="14"/>
      <c r="C8" s="14"/>
      <c r="D8" s="14"/>
      <c r="E8" s="14"/>
      <c r="F8" s="14" t="s">
        <v>73</v>
      </c>
      <c r="G8" s="15">
        <f>G9+G11+G13+G15+G17</f>
        <v>16.6</v>
      </c>
      <c r="H8" s="22"/>
    </row>
    <row r="9" ht="22.8" customHeight="1" spans="1:8">
      <c r="A9" s="8"/>
      <c r="B9" s="14"/>
      <c r="C9" s="14"/>
      <c r="D9" s="14"/>
      <c r="E9" s="14"/>
      <c r="F9" s="14" t="s">
        <v>88</v>
      </c>
      <c r="G9" s="15">
        <v>3.64</v>
      </c>
      <c r="H9" s="23"/>
    </row>
    <row r="10" ht="22.8" customHeight="1" spans="1:8">
      <c r="A10" s="8"/>
      <c r="B10" s="14" t="s">
        <v>84</v>
      </c>
      <c r="C10" s="14" t="s">
        <v>85</v>
      </c>
      <c r="D10" s="14" t="s">
        <v>87</v>
      </c>
      <c r="E10" s="14" t="s">
        <v>72</v>
      </c>
      <c r="F10" s="14" t="s">
        <v>287</v>
      </c>
      <c r="G10" s="16">
        <v>3.64</v>
      </c>
      <c r="H10" s="23"/>
    </row>
    <row r="11" ht="22.8" customHeight="1" spans="2:8">
      <c r="B11" s="14"/>
      <c r="C11" s="14"/>
      <c r="D11" s="14"/>
      <c r="E11" s="14"/>
      <c r="F11" s="14" t="s">
        <v>91</v>
      </c>
      <c r="G11" s="15">
        <v>3.37</v>
      </c>
      <c r="H11" s="23"/>
    </row>
    <row r="12" ht="22.8" customHeight="1" spans="1:8">
      <c r="A12" s="8"/>
      <c r="B12" s="14" t="s">
        <v>84</v>
      </c>
      <c r="C12" s="14" t="s">
        <v>89</v>
      </c>
      <c r="D12" s="14" t="s">
        <v>90</v>
      </c>
      <c r="E12" s="14" t="s">
        <v>72</v>
      </c>
      <c r="F12" s="14" t="s">
        <v>288</v>
      </c>
      <c r="G12" s="16">
        <v>3.37</v>
      </c>
      <c r="H12" s="23"/>
    </row>
    <row r="13" ht="22.8" customHeight="1" spans="2:8">
      <c r="B13" s="14"/>
      <c r="C13" s="14"/>
      <c r="D13" s="14"/>
      <c r="E13" s="14"/>
      <c r="F13" s="14" t="s">
        <v>96</v>
      </c>
      <c r="G13" s="15">
        <v>0.57</v>
      </c>
      <c r="H13" s="23"/>
    </row>
    <row r="14" ht="22.8" customHeight="1" spans="1:8">
      <c r="A14" s="8"/>
      <c r="B14" s="14" t="s">
        <v>84</v>
      </c>
      <c r="C14" s="14" t="s">
        <v>94</v>
      </c>
      <c r="D14" s="14" t="s">
        <v>95</v>
      </c>
      <c r="E14" s="14" t="s">
        <v>72</v>
      </c>
      <c r="F14" s="14" t="s">
        <v>289</v>
      </c>
      <c r="G14" s="16">
        <v>0.57</v>
      </c>
      <c r="H14" s="23"/>
    </row>
    <row r="15" ht="22.8" customHeight="1" spans="2:8">
      <c r="B15" s="14"/>
      <c r="C15" s="14"/>
      <c r="D15" s="14"/>
      <c r="E15" s="14"/>
      <c r="F15" s="14" t="s">
        <v>110</v>
      </c>
      <c r="G15" s="15">
        <v>0.6</v>
      </c>
      <c r="H15" s="23"/>
    </row>
    <row r="16" ht="22.8" customHeight="1" spans="1:8">
      <c r="A16" s="8"/>
      <c r="B16" s="14" t="s">
        <v>101</v>
      </c>
      <c r="C16" s="14" t="s">
        <v>109</v>
      </c>
      <c r="D16" s="14" t="s">
        <v>90</v>
      </c>
      <c r="E16" s="14" t="s">
        <v>72</v>
      </c>
      <c r="F16" s="14" t="s">
        <v>290</v>
      </c>
      <c r="G16" s="16">
        <v>0.6</v>
      </c>
      <c r="H16" s="23"/>
    </row>
    <row r="17" ht="22.8" customHeight="1" spans="2:8">
      <c r="B17" s="14"/>
      <c r="C17" s="14"/>
      <c r="D17" s="14"/>
      <c r="E17" s="14"/>
      <c r="F17" s="14" t="s">
        <v>112</v>
      </c>
      <c r="G17" s="15">
        <v>8.42</v>
      </c>
      <c r="H17" s="23"/>
    </row>
    <row r="18" ht="22.8" customHeight="1" spans="1:8">
      <c r="A18" s="8"/>
      <c r="B18" s="14" t="s">
        <v>111</v>
      </c>
      <c r="C18" s="14" t="s">
        <v>85</v>
      </c>
      <c r="D18" s="14" t="s">
        <v>95</v>
      </c>
      <c r="E18" s="14" t="s">
        <v>72</v>
      </c>
      <c r="F18" s="14" t="s">
        <v>291</v>
      </c>
      <c r="G18" s="16">
        <v>8.42</v>
      </c>
      <c r="H18" s="23"/>
    </row>
    <row r="19" ht="9.75" customHeight="1" spans="1:8">
      <c r="A19" s="17"/>
      <c r="B19" s="18"/>
      <c r="C19" s="18"/>
      <c r="D19" s="18"/>
      <c r="E19" s="18"/>
      <c r="F19" s="17"/>
      <c r="G19" s="17"/>
      <c r="H19" s="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  <col min="11" max="11" width="9.76666666666667" customWidth="1"/>
  </cols>
  <sheetData>
    <row r="1" ht="16.35" customHeight="1" spans="1:10">
      <c r="A1" s="1"/>
      <c r="B1" s="2"/>
      <c r="C1" s="27"/>
      <c r="D1" s="28"/>
      <c r="E1" s="28"/>
      <c r="F1" s="28"/>
      <c r="G1" s="28"/>
      <c r="H1" s="28"/>
      <c r="I1" s="19" t="s">
        <v>292</v>
      </c>
      <c r="J1" s="6"/>
    </row>
    <row r="2" ht="22.8" customHeight="1" spans="1:10">
      <c r="A2" s="1"/>
      <c r="B2" s="3" t="s">
        <v>293</v>
      </c>
      <c r="C2" s="3"/>
      <c r="D2" s="3"/>
      <c r="E2" s="3"/>
      <c r="F2" s="3"/>
      <c r="G2" s="3"/>
      <c r="H2" s="3"/>
      <c r="I2" s="3"/>
      <c r="J2" s="6" t="s">
        <v>2</v>
      </c>
    </row>
    <row r="3" ht="19.55" customHeight="1" spans="1:10">
      <c r="A3" s="4"/>
      <c r="B3" s="5" t="s">
        <v>4</v>
      </c>
      <c r="C3" s="5"/>
      <c r="D3" s="20"/>
      <c r="E3" s="20"/>
      <c r="F3" s="20"/>
      <c r="G3" s="20"/>
      <c r="H3" s="20"/>
      <c r="I3" s="20" t="s">
        <v>5</v>
      </c>
      <c r="J3" s="21"/>
    </row>
    <row r="4" ht="24.4" customHeight="1" spans="1:10">
      <c r="A4" s="6"/>
      <c r="B4" s="7" t="s">
        <v>294</v>
      </c>
      <c r="C4" s="7" t="s">
        <v>70</v>
      </c>
      <c r="D4" s="7" t="s">
        <v>295</v>
      </c>
      <c r="E4" s="7"/>
      <c r="F4" s="7"/>
      <c r="G4" s="7"/>
      <c r="H4" s="7"/>
      <c r="I4" s="7"/>
      <c r="J4" s="22"/>
    </row>
    <row r="5" ht="24.4" customHeight="1" spans="1:10">
      <c r="A5" s="8"/>
      <c r="B5" s="7"/>
      <c r="C5" s="7"/>
      <c r="D5" s="7" t="s">
        <v>58</v>
      </c>
      <c r="E5" s="29" t="s">
        <v>296</v>
      </c>
      <c r="F5" s="7" t="s">
        <v>297</v>
      </c>
      <c r="G5" s="7"/>
      <c r="H5" s="7"/>
      <c r="I5" s="7" t="s">
        <v>298</v>
      </c>
      <c r="J5" s="22"/>
    </row>
    <row r="6" ht="24.4" customHeight="1" spans="1:10">
      <c r="A6" s="8"/>
      <c r="B6" s="7"/>
      <c r="C6" s="7"/>
      <c r="D6" s="7"/>
      <c r="E6" s="29"/>
      <c r="F6" s="7" t="s">
        <v>172</v>
      </c>
      <c r="G6" s="7" t="s">
        <v>299</v>
      </c>
      <c r="H6" s="7" t="s">
        <v>300</v>
      </c>
      <c r="I6" s="7"/>
      <c r="J6" s="23"/>
    </row>
    <row r="7" ht="22.8" customHeight="1" spans="1:10">
      <c r="A7" s="9"/>
      <c r="B7" s="10"/>
      <c r="C7" s="10" t="s">
        <v>71</v>
      </c>
      <c r="D7" s="11">
        <v>10.92</v>
      </c>
      <c r="E7" s="11"/>
      <c r="F7" s="11">
        <v>10.4</v>
      </c>
      <c r="G7" s="11"/>
      <c r="H7" s="11">
        <v>10.4</v>
      </c>
      <c r="I7" s="11">
        <v>0.52</v>
      </c>
      <c r="J7" s="24"/>
    </row>
    <row r="8" ht="22.8" customHeight="1" spans="1:10">
      <c r="A8" s="8"/>
      <c r="B8" s="14"/>
      <c r="C8" s="14" t="s">
        <v>22</v>
      </c>
      <c r="D8" s="15">
        <v>10.92</v>
      </c>
      <c r="E8" s="15"/>
      <c r="F8" s="15">
        <v>10.4</v>
      </c>
      <c r="G8" s="15"/>
      <c r="H8" s="15">
        <v>10.4</v>
      </c>
      <c r="I8" s="15">
        <v>0.52</v>
      </c>
      <c r="J8" s="22"/>
    </row>
    <row r="9" ht="22.8" customHeight="1" spans="1:10">
      <c r="A9" s="8"/>
      <c r="B9" s="14" t="s">
        <v>72</v>
      </c>
      <c r="C9" s="14" t="s">
        <v>173</v>
      </c>
      <c r="D9" s="16">
        <v>10.92</v>
      </c>
      <c r="E9" s="16"/>
      <c r="F9" s="16">
        <v>10.4</v>
      </c>
      <c r="G9" s="16"/>
      <c r="H9" s="16">
        <v>10.4</v>
      </c>
      <c r="I9" s="16">
        <v>0.52</v>
      </c>
      <c r="J9" s="22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6.35" customHeight="1" spans="1:10">
      <c r="A1" s="1"/>
      <c r="B1" s="2"/>
      <c r="C1" s="2"/>
      <c r="D1" s="2"/>
      <c r="E1" s="27"/>
      <c r="F1" s="27"/>
      <c r="G1" s="28"/>
      <c r="H1" s="28"/>
      <c r="I1" s="19" t="s">
        <v>301</v>
      </c>
      <c r="J1" s="6"/>
    </row>
    <row r="2" ht="22.8" customHeight="1" spans="1:10">
      <c r="A2" s="1"/>
      <c r="B2" s="3" t="s">
        <v>302</v>
      </c>
      <c r="C2" s="3"/>
      <c r="D2" s="3"/>
      <c r="E2" s="3"/>
      <c r="F2" s="3"/>
      <c r="G2" s="3"/>
      <c r="H2" s="3"/>
      <c r="I2" s="3"/>
      <c r="J2" s="6" t="s">
        <v>2</v>
      </c>
    </row>
    <row r="3" ht="19.55" customHeight="1" spans="1:10">
      <c r="A3" s="4"/>
      <c r="B3" s="5" t="s">
        <v>4</v>
      </c>
      <c r="C3" s="5"/>
      <c r="D3" s="5"/>
      <c r="E3" s="5"/>
      <c r="F3" s="5"/>
      <c r="G3" s="4"/>
      <c r="H3" s="4"/>
      <c r="I3" s="20" t="s">
        <v>5</v>
      </c>
      <c r="J3" s="21"/>
    </row>
    <row r="4" ht="24.4" customHeight="1" spans="1:10">
      <c r="A4" s="6"/>
      <c r="B4" s="7" t="s">
        <v>8</v>
      </c>
      <c r="C4" s="7"/>
      <c r="D4" s="7"/>
      <c r="E4" s="7"/>
      <c r="F4" s="7"/>
      <c r="G4" s="7" t="s">
        <v>303</v>
      </c>
      <c r="H4" s="7"/>
      <c r="I4" s="7"/>
      <c r="J4" s="22"/>
    </row>
    <row r="5" ht="24.4" customHeight="1" spans="1:10">
      <c r="A5" s="8"/>
      <c r="B5" s="7" t="s">
        <v>80</v>
      </c>
      <c r="C5" s="7"/>
      <c r="D5" s="7"/>
      <c r="E5" s="7" t="s">
        <v>69</v>
      </c>
      <c r="F5" s="7" t="s">
        <v>70</v>
      </c>
      <c r="G5" s="7" t="s">
        <v>58</v>
      </c>
      <c r="H5" s="7" t="s">
        <v>76</v>
      </c>
      <c r="I5" s="7" t="s">
        <v>77</v>
      </c>
      <c r="J5" s="22"/>
    </row>
    <row r="6" ht="24.4" customHeight="1" spans="1:10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7"/>
      <c r="I6" s="7"/>
      <c r="J6" s="23"/>
    </row>
    <row r="7" ht="22.8" customHeight="1" spans="1:10">
      <c r="A7" s="9"/>
      <c r="B7" s="10"/>
      <c r="C7" s="10"/>
      <c r="D7" s="10"/>
      <c r="E7" s="10"/>
      <c r="F7" s="10" t="s">
        <v>71</v>
      </c>
      <c r="G7" s="11"/>
      <c r="H7" s="11"/>
      <c r="I7" s="11"/>
      <c r="J7" s="24"/>
    </row>
    <row r="8" ht="22.8" customHeight="1" spans="1:10">
      <c r="A8" s="8"/>
      <c r="B8" s="12" t="s">
        <v>304</v>
      </c>
      <c r="C8" s="13"/>
      <c r="D8" s="13"/>
      <c r="E8" s="13"/>
      <c r="F8" s="13"/>
      <c r="G8" s="13"/>
      <c r="H8" s="13"/>
      <c r="I8" s="25"/>
      <c r="J8" s="22"/>
    </row>
    <row r="9" ht="22.8" customHeight="1" spans="1:10">
      <c r="A9" s="8"/>
      <c r="B9" s="14"/>
      <c r="C9" s="14"/>
      <c r="D9" s="14"/>
      <c r="E9" s="14"/>
      <c r="F9" s="14" t="s">
        <v>22</v>
      </c>
      <c r="G9" s="15"/>
      <c r="H9" s="15"/>
      <c r="I9" s="15"/>
      <c r="J9" s="22"/>
    </row>
    <row r="10" ht="22.8" customHeight="1" spans="1:10">
      <c r="A10" s="8"/>
      <c r="B10" s="14"/>
      <c r="C10" s="14"/>
      <c r="D10" s="14"/>
      <c r="E10" s="14"/>
      <c r="F10" s="14" t="s">
        <v>141</v>
      </c>
      <c r="G10" s="15"/>
      <c r="H10" s="16"/>
      <c r="I10" s="16"/>
      <c r="J10" s="23"/>
    </row>
    <row r="11" ht="9.7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6"/>
    </row>
  </sheetData>
  <mergeCells count="12">
    <mergeCell ref="B1:D1"/>
    <mergeCell ref="B2:I2"/>
    <mergeCell ref="B3:F3"/>
    <mergeCell ref="B4:F4"/>
    <mergeCell ref="G4:I4"/>
    <mergeCell ref="B5:D5"/>
    <mergeCell ref="B8:I8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  <col min="11" max="11" width="9.76666666666667" customWidth="1"/>
  </cols>
  <sheetData>
    <row r="1" ht="16.35" customHeight="1" spans="1:10">
      <c r="A1" s="1"/>
      <c r="B1" s="2"/>
      <c r="C1" s="27"/>
      <c r="D1" s="28"/>
      <c r="E1" s="28"/>
      <c r="F1" s="28"/>
      <c r="G1" s="28"/>
      <c r="H1" s="28"/>
      <c r="I1" s="19" t="s">
        <v>305</v>
      </c>
      <c r="J1" s="6"/>
    </row>
    <row r="2" ht="22.8" customHeight="1" spans="1:10">
      <c r="A2" s="1"/>
      <c r="B2" s="3" t="s">
        <v>306</v>
      </c>
      <c r="C2" s="3"/>
      <c r="D2" s="3"/>
      <c r="E2" s="3"/>
      <c r="F2" s="3"/>
      <c r="G2" s="3"/>
      <c r="H2" s="3"/>
      <c r="I2" s="3"/>
      <c r="J2" s="6" t="s">
        <v>2</v>
      </c>
    </row>
    <row r="3" ht="19.55" customHeight="1" spans="1:10">
      <c r="A3" s="4"/>
      <c r="B3" s="5" t="s">
        <v>4</v>
      </c>
      <c r="C3" s="5"/>
      <c r="D3" s="20"/>
      <c r="E3" s="20"/>
      <c r="F3" s="20"/>
      <c r="G3" s="20"/>
      <c r="H3" s="20"/>
      <c r="I3" s="20" t="s">
        <v>5</v>
      </c>
      <c r="J3" s="21"/>
    </row>
    <row r="4" ht="24.4" customHeight="1" spans="1:10">
      <c r="A4" s="6"/>
      <c r="B4" s="7" t="s">
        <v>294</v>
      </c>
      <c r="C4" s="7" t="s">
        <v>70</v>
      </c>
      <c r="D4" s="7" t="s">
        <v>295</v>
      </c>
      <c r="E4" s="7"/>
      <c r="F4" s="7"/>
      <c r="G4" s="7"/>
      <c r="H4" s="7"/>
      <c r="I4" s="7"/>
      <c r="J4" s="22"/>
    </row>
    <row r="5" ht="24.4" customHeight="1" spans="1:10">
      <c r="A5" s="8"/>
      <c r="B5" s="7"/>
      <c r="C5" s="7"/>
      <c r="D5" s="7" t="s">
        <v>58</v>
      </c>
      <c r="E5" s="29" t="s">
        <v>296</v>
      </c>
      <c r="F5" s="7" t="s">
        <v>297</v>
      </c>
      <c r="G5" s="7"/>
      <c r="H5" s="7"/>
      <c r="I5" s="7" t="s">
        <v>298</v>
      </c>
      <c r="J5" s="22"/>
    </row>
    <row r="6" ht="24.4" customHeight="1" spans="1:10">
      <c r="A6" s="8"/>
      <c r="B6" s="7"/>
      <c r="C6" s="7"/>
      <c r="D6" s="7"/>
      <c r="E6" s="29"/>
      <c r="F6" s="7" t="s">
        <v>172</v>
      </c>
      <c r="G6" s="7" t="s">
        <v>299</v>
      </c>
      <c r="H6" s="7" t="s">
        <v>300</v>
      </c>
      <c r="I6" s="7"/>
      <c r="J6" s="23"/>
    </row>
    <row r="7" ht="22.8" customHeight="1" spans="1:10">
      <c r="A7" s="9"/>
      <c r="B7" s="10"/>
      <c r="C7" s="10" t="s">
        <v>71</v>
      </c>
      <c r="D7" s="11"/>
      <c r="E7" s="11"/>
      <c r="F7" s="11"/>
      <c r="G7" s="11"/>
      <c r="H7" s="11"/>
      <c r="I7" s="11"/>
      <c r="J7" s="24"/>
    </row>
    <row r="8" ht="22.8" customHeight="1" spans="1:10">
      <c r="A8" s="8"/>
      <c r="B8" s="12" t="s">
        <v>304</v>
      </c>
      <c r="C8" s="13"/>
      <c r="D8" s="13"/>
      <c r="E8" s="13"/>
      <c r="F8" s="13"/>
      <c r="G8" s="13"/>
      <c r="H8" s="13"/>
      <c r="I8" s="25"/>
      <c r="J8" s="22"/>
    </row>
    <row r="9" ht="22.8" customHeight="1" spans="1:10">
      <c r="A9" s="8"/>
      <c r="B9" s="14"/>
      <c r="C9" s="14" t="s">
        <v>141</v>
      </c>
      <c r="D9" s="16"/>
      <c r="E9" s="16"/>
      <c r="F9" s="16"/>
      <c r="G9" s="16"/>
      <c r="H9" s="16"/>
      <c r="I9" s="16"/>
      <c r="J9" s="22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6"/>
    </row>
  </sheetData>
  <mergeCells count="10">
    <mergeCell ref="B2:I2"/>
    <mergeCell ref="B3:C3"/>
    <mergeCell ref="D4:I4"/>
    <mergeCell ref="F5:H5"/>
    <mergeCell ref="B8:I8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6.35" customHeight="1" spans="1:10">
      <c r="A1" s="1"/>
      <c r="B1" s="2"/>
      <c r="C1" s="2"/>
      <c r="D1" s="2"/>
      <c r="E1" s="2"/>
      <c r="F1" s="2"/>
      <c r="G1" s="2"/>
      <c r="H1" s="2"/>
      <c r="I1" s="19" t="s">
        <v>307</v>
      </c>
      <c r="J1" s="6"/>
    </row>
    <row r="2" ht="22.8" customHeight="1" spans="1:10">
      <c r="A2" s="1"/>
      <c r="B2" s="3" t="s">
        <v>308</v>
      </c>
      <c r="C2" s="3"/>
      <c r="D2" s="3"/>
      <c r="E2" s="3"/>
      <c r="F2" s="3"/>
      <c r="G2" s="3"/>
      <c r="H2" s="3"/>
      <c r="I2" s="3"/>
      <c r="J2" s="6" t="s">
        <v>2</v>
      </c>
    </row>
    <row r="3" ht="19.55" customHeight="1" spans="1:10">
      <c r="A3" s="4"/>
      <c r="B3" s="5" t="s">
        <v>4</v>
      </c>
      <c r="C3" s="5"/>
      <c r="D3" s="5"/>
      <c r="E3" s="5"/>
      <c r="F3" s="5"/>
      <c r="G3" s="4"/>
      <c r="H3" s="4"/>
      <c r="I3" s="20" t="s">
        <v>5</v>
      </c>
      <c r="J3" s="21"/>
    </row>
    <row r="4" ht="24.4" customHeight="1" spans="1:10">
      <c r="A4" s="6"/>
      <c r="B4" s="7" t="s">
        <v>8</v>
      </c>
      <c r="C4" s="7"/>
      <c r="D4" s="7"/>
      <c r="E4" s="7"/>
      <c r="F4" s="7"/>
      <c r="G4" s="7" t="s">
        <v>309</v>
      </c>
      <c r="H4" s="7"/>
      <c r="I4" s="7"/>
      <c r="J4" s="22"/>
    </row>
    <row r="5" ht="24.4" customHeight="1" spans="1:10">
      <c r="A5" s="8"/>
      <c r="B5" s="7" t="s">
        <v>80</v>
      </c>
      <c r="C5" s="7"/>
      <c r="D5" s="7"/>
      <c r="E5" s="7" t="s">
        <v>69</v>
      </c>
      <c r="F5" s="7" t="s">
        <v>70</v>
      </c>
      <c r="G5" s="7" t="s">
        <v>58</v>
      </c>
      <c r="H5" s="7" t="s">
        <v>76</v>
      </c>
      <c r="I5" s="7" t="s">
        <v>77</v>
      </c>
      <c r="J5" s="22"/>
    </row>
    <row r="6" ht="24.4" customHeight="1" spans="1:10">
      <c r="A6" s="8"/>
      <c r="B6" s="7" t="s">
        <v>81</v>
      </c>
      <c r="C6" s="7" t="s">
        <v>82</v>
      </c>
      <c r="D6" s="7" t="s">
        <v>83</v>
      </c>
      <c r="E6" s="7"/>
      <c r="F6" s="7"/>
      <c r="G6" s="7"/>
      <c r="H6" s="7"/>
      <c r="I6" s="7"/>
      <c r="J6" s="23"/>
    </row>
    <row r="7" ht="22.8" customHeight="1" spans="1:10">
      <c r="A7" s="9"/>
      <c r="B7" s="10"/>
      <c r="C7" s="10"/>
      <c r="D7" s="10"/>
      <c r="E7" s="10"/>
      <c r="F7" s="10" t="s">
        <v>71</v>
      </c>
      <c r="G7" s="11"/>
      <c r="H7" s="11"/>
      <c r="I7" s="11"/>
      <c r="J7" s="24"/>
    </row>
    <row r="8" ht="22.8" customHeight="1" spans="1:10">
      <c r="A8" s="8"/>
      <c r="B8" s="12" t="s">
        <v>304</v>
      </c>
      <c r="C8" s="13"/>
      <c r="D8" s="13"/>
      <c r="E8" s="13"/>
      <c r="F8" s="13"/>
      <c r="G8" s="13"/>
      <c r="H8" s="13"/>
      <c r="I8" s="25"/>
      <c r="J8" s="22"/>
    </row>
    <row r="9" ht="22.8" customHeight="1" spans="1:10">
      <c r="A9" s="8"/>
      <c r="B9" s="14"/>
      <c r="C9" s="14"/>
      <c r="D9" s="14"/>
      <c r="E9" s="14"/>
      <c r="F9" s="14" t="s">
        <v>22</v>
      </c>
      <c r="G9" s="15"/>
      <c r="H9" s="15"/>
      <c r="I9" s="15"/>
      <c r="J9" s="22"/>
    </row>
    <row r="10" ht="22.8" customHeight="1" spans="1:10">
      <c r="A10" s="8"/>
      <c r="B10" s="14"/>
      <c r="C10" s="14"/>
      <c r="D10" s="14"/>
      <c r="E10" s="14"/>
      <c r="F10" s="14" t="s">
        <v>141</v>
      </c>
      <c r="G10" s="15"/>
      <c r="H10" s="16"/>
      <c r="I10" s="16"/>
      <c r="J10" s="22"/>
    </row>
    <row r="11" ht="9.75" customHeight="1" spans="1:10">
      <c r="A11" s="17"/>
      <c r="B11" s="18"/>
      <c r="C11" s="18"/>
      <c r="D11" s="18"/>
      <c r="E11" s="18"/>
      <c r="F11" s="17"/>
      <c r="G11" s="17"/>
      <c r="H11" s="17"/>
      <c r="I11" s="17"/>
      <c r="J11" s="26"/>
    </row>
  </sheetData>
  <mergeCells count="12">
    <mergeCell ref="B1:D1"/>
    <mergeCell ref="B2:I2"/>
    <mergeCell ref="B3:F3"/>
    <mergeCell ref="B4:F4"/>
    <mergeCell ref="G4:I4"/>
    <mergeCell ref="B5:D5"/>
    <mergeCell ref="B8:I8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还好、</cp:lastModifiedBy>
  <dcterms:created xsi:type="dcterms:W3CDTF">2022-04-21T08:25:00Z</dcterms:created>
  <dcterms:modified xsi:type="dcterms:W3CDTF">2023-07-21T08:40:31Z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FFD0B173C6824C8996AD7AA1F2616D2F_12</vt:lpwstr>
  </property>
</Properties>
</file>