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<sst xmlns="http://schemas.openxmlformats.org/spreadsheetml/2006/main" count="177" uniqueCount="93">
  <si>
    <t>附件</t>
  </si>
  <si>
    <t>盐边县2020年第二批省级财政专项扶贫资金项目安排计划</t>
  </si>
  <si>
    <t>单位：万元</t>
  </si>
  <si>
    <t>项目类别和名称</t>
  </si>
  <si>
    <t>项目基本情况</t>
  </si>
  <si>
    <t>项目资金来源及规模</t>
  </si>
  <si>
    <t>项目实施</t>
  </si>
  <si>
    <t>绩效目标</t>
  </si>
  <si>
    <t>带贫减贫机制</t>
  </si>
  <si>
    <t>实施地点</t>
  </si>
  <si>
    <t>建设规模及内容</t>
  </si>
  <si>
    <t>建设标准</t>
  </si>
  <si>
    <t>补助标准</t>
  </si>
  <si>
    <t>总投资</t>
  </si>
  <si>
    <t>资金来源</t>
  </si>
  <si>
    <t>资金规模</t>
  </si>
  <si>
    <t>实施单位及责任人</t>
  </si>
  <si>
    <t>实施期限</t>
  </si>
  <si>
    <t>合计</t>
  </si>
  <si>
    <t>一、基础设施</t>
  </si>
  <si>
    <t>（一）交通</t>
  </si>
  <si>
    <t>道路硬化项目</t>
  </si>
  <si>
    <t>温泉乡野麻地村</t>
  </si>
  <si>
    <t>计划实施温泉乡野麻地村羊排喜组、野麻地组、热水沟组、观音岩组社道路硬化5公里</t>
  </si>
  <si>
    <t>C25砼路面宽3m，厚18cm，边沟C15砼，弯道处按规范要求加宽；每公里不少于3个错车道</t>
  </si>
  <si>
    <t>35万元/ 公里</t>
  </si>
  <si>
    <t>2020年第二批省级财政专项扶贫资金</t>
  </si>
  <si>
    <t>实施单位：温泉彝族乡党委、政府</t>
  </si>
  <si>
    <t>2020年6月底前完工</t>
  </si>
  <si>
    <t>详见绩效申报表</t>
  </si>
  <si>
    <t>解决受益农户38户156人，其中贫困户8户35人的出行及农产品运输难问题，促进地方经济发展，巩固脱贫成效。</t>
  </si>
  <si>
    <t>责任人：李金富
沙万全</t>
  </si>
  <si>
    <t>温泉乡热水塘村</t>
  </si>
  <si>
    <t>计划实施温泉乡热水塘村社道路硬化0.3公里</t>
  </si>
  <si>
    <t>C25砼路面宽3m，厚18cm，边沟C15砼，弯道处按规范要求加宽；每公里不少于3个错车道。</t>
  </si>
  <si>
    <t>30万元/ 公里</t>
  </si>
  <si>
    <t>解决受益农户26户107人，其中贫困户8户36人的出行及农产品运输难问题，促进地方经济发展，巩固脱贫成效。</t>
  </si>
  <si>
    <t>格萨拉乡茅坪子村</t>
  </si>
  <si>
    <t>计划实施格萨拉乡茅坪子村村道硬化工程施工用水费用项目1个</t>
  </si>
  <si>
    <t>达到行业部门建设标准</t>
  </si>
  <si>
    <t>按照实际完成工程量进行补助</t>
  </si>
  <si>
    <t>实施单位：格萨拉彝族乡党委、政府</t>
  </si>
  <si>
    <t>补缺资金</t>
  </si>
  <si>
    <t>解决受益农户220户812人，其中贫困户59户330人的出行及农产品运输难问题，促进地方经济发展，巩固脱贫成效。</t>
  </si>
  <si>
    <t>责任人：刘志强
安虹宇</t>
  </si>
  <si>
    <t>（二）水利</t>
  </si>
  <si>
    <t>贫困户安全饮水项目</t>
  </si>
  <si>
    <t>共和乡旭日村</t>
  </si>
  <si>
    <t>计划实施共和乡旭日村贫困户安全饮水项目1项，新建2m³取水口2口，100m³蓄水池1口，50m³蓄水口7口，φ40钢管7750米，φ25PE管7500米。</t>
  </si>
  <si>
    <t>实施单位：共和乡党委、政府</t>
  </si>
  <si>
    <t>有效解决农户176户726人，其中贫困户25户109人安全饮水问题。</t>
  </si>
  <si>
    <t>责任人：何剑涛
焦友金</t>
  </si>
  <si>
    <t>温泉乡道角村</t>
  </si>
  <si>
    <t>计划实施温泉乡道角村贫困户安全饮水项目1项，新建2m³取水口1口、50m³蓄水池1口、φ40PE管11300米。</t>
  </si>
  <si>
    <t>有效解决农户42户246人，其中贫困户18户85人安全饮水问题。</t>
  </si>
  <si>
    <t>计划实施温泉乡野麻地村贫困户安全饮水项目1项，新建2m³取水口1口、φ40PE管7000米。</t>
  </si>
  <si>
    <t>有效解决农户65户258人，其中贫困户17户92人安全饮水问题。</t>
  </si>
  <si>
    <t>永兴镇青山村</t>
  </si>
  <si>
    <t>计划实施永兴镇青山村贫困户安全饮水项目1项，新建2m³取水口1口，50m³蓄水池1口，φ25PE管7300米。</t>
  </si>
  <si>
    <t>实施单位：永兴镇党委、政府</t>
  </si>
  <si>
    <t>有效解决农户17户57人，其中贫困户9户29人安全饮水问题。</t>
  </si>
  <si>
    <t>责任人：陈强华
郭莉薇</t>
  </si>
  <si>
    <t>永兴镇作坊村</t>
  </si>
  <si>
    <t>计划实施永兴镇作坊村贫困户安全饮水项目1项，新建2m³取水口1口、30m³蓄水池1口，φ50PE管350米，φ25PE管2800米。</t>
  </si>
  <si>
    <t>有效解决农户19户57人，其中贫困户5户20人安全饮水问题。</t>
  </si>
  <si>
    <t>永兴镇复兴村</t>
  </si>
  <si>
    <t>计划实施永兴镇复兴村贫困户安全饮水项目1项，新建30m³蓄水池2口，φ25PE管1650米。</t>
  </si>
  <si>
    <t>有效解决农户22户204人，其中贫困户2户10人安全饮水问题。</t>
  </si>
  <si>
    <t>永兴镇范村村</t>
  </si>
  <si>
    <t xml:space="preserve">计划实施永兴镇范村村贫困户安全饮水项目1项，新建范村钻井1口（120米至150米），φ50PE管2000米，φ40PE管1000米，φ32PE管2000米，φ25PE管1000米，φ20PE管2000米（配水泵、电缆200米）。 </t>
  </si>
  <si>
    <t>有效解决农户93户315人，其中贫困户2户9人安全饮水问题。</t>
  </si>
  <si>
    <t>永兴镇果园村</t>
  </si>
  <si>
    <t>计划实施永兴镇果园村贫困户安全饮水项目1项，新建蓄水池20m³。</t>
  </si>
  <si>
    <t>有效解决农户4户20人，其中贫困户1户3人安全饮水问题。</t>
  </si>
  <si>
    <t>堰渠三面光项目</t>
  </si>
  <si>
    <t>红果乡红果村</t>
  </si>
  <si>
    <t>计划实施红果乡红果村堰渠三面光项目1个，新建30*30堰渠三面光1.2公里。</t>
  </si>
  <si>
    <t>实施单位：红果彝族乡党委、政府</t>
  </si>
  <si>
    <t>有效解决农户16户47人，其中贫困户2户4人的生产用水短缺问题。</t>
  </si>
  <si>
    <t>责任人：周代军
李忠文</t>
  </si>
  <si>
    <t>永兴镇鹿游箐村</t>
  </si>
  <si>
    <t>计划实施永兴镇鹿游箐村堰渠三面光项目1个，新建30*30堰渠三面光4公里。</t>
  </si>
  <si>
    <t>有效解决农户60户312人，其中贫困户5户20人的生产用水短缺问题。</t>
  </si>
  <si>
    <t>二、其他</t>
  </si>
  <si>
    <t>扶贫项目管理费项目</t>
  </si>
  <si>
    <t>全县</t>
  </si>
  <si>
    <t>用于全县的扶贫项目规划编制、工程设计、项目评审、项目推进、检查验收、绩效评价、成果宣传、档案管理、项目公告公示、报账管理等方面的经费支出。</t>
  </si>
  <si>
    <t>严格按照财政专项扶贫资金管理办法执行</t>
  </si>
  <si>
    <t>按1%提取。</t>
  </si>
  <si>
    <t>实施单位：盐边县扶贫开发局</t>
  </si>
  <si>
    <t>2020.05—2020.12</t>
  </si>
  <si>
    <t>加强扶贫项目过程监督管理，保障扶贫项目顺利实施。</t>
  </si>
  <si>
    <t>责任人：李兴发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</si>
</sst>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zoomScale="130" zoomScaleNormal="130" workbookViewId="0">
      <selection activeCell="F32" sqref="F32:F33"/>
    </sheetView>
  </sheetViews>
  <sheetFormatPr defaultColWidth="9" defaultRowHeight="13.5"/>
  <cols>
    <col min="1" max="1" width="12.8833333333333" customWidth="1"/>
    <col min="2" max="2" width="9" customWidth="1"/>
    <col min="3" max="3" width="40.4416666666667" customWidth="1"/>
    <col min="4" max="4" width="12.2166666666667" customWidth="1"/>
    <col min="5" max="5" width="8.21666666666667" customWidth="1"/>
    <col min="6" max="6" width="7.44166666666667" style="1" customWidth="1"/>
    <col min="7" max="7" width="8.33333333333333" style="1" customWidth="1"/>
    <col min="8" max="8" width="7.66666666666667" style="1" customWidth="1"/>
    <col min="9" max="9" width="8.10833333333333" customWidth="1"/>
    <col min="10" max="10" width="9.88333333333333" customWidth="1"/>
    <col min="11" max="11" width="10.8833333333333" customWidth="1"/>
    <col min="12" max="12" width="32.1083333333333" customWidth="1"/>
  </cols>
  <sheetData>
    <row r="1" ht="20.25" spans="1:1">
      <c r="A1" s="2" t="s">
        <v>0</v>
      </c>
    </row>
    <row r="2" ht="2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spans="1:11">
      <c r="A3" s="4"/>
      <c r="K3" t="s">
        <v>2</v>
      </c>
    </row>
    <row r="4" spans="1:12">
      <c r="A4" s="5" t="s">
        <v>3</v>
      </c>
      <c r="B4" s="5" t="s">
        <v>4</v>
      </c>
      <c r="C4" s="5"/>
      <c r="D4" s="5"/>
      <c r="E4" s="5"/>
      <c r="F4" s="5" t="s">
        <v>5</v>
      </c>
      <c r="G4" s="5"/>
      <c r="H4" s="5"/>
      <c r="I4" s="5" t="s">
        <v>6</v>
      </c>
      <c r="J4" s="5"/>
      <c r="K4" s="5" t="s">
        <v>7</v>
      </c>
      <c r="L4" s="5" t="s">
        <v>8</v>
      </c>
    </row>
    <row r="5" ht="24" spans="1:12">
      <c r="A5" s="5"/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5" t="s">
        <v>15</v>
      </c>
      <c r="I5" s="5" t="s">
        <v>16</v>
      </c>
      <c r="J5" s="5" t="s">
        <v>17</v>
      </c>
      <c r="K5" s="5"/>
      <c r="L5" s="5"/>
    </row>
    <row r="6" spans="1:12">
      <c r="A6" s="6" t="s">
        <v>18</v>
      </c>
      <c r="B6" s="6"/>
      <c r="C6" s="6"/>
      <c r="D6" s="6"/>
      <c r="E6" s="7"/>
      <c r="F6" s="6">
        <f>F7+F36</f>
        <v>355.07</v>
      </c>
      <c r="G6" s="6"/>
      <c r="H6" s="6">
        <f>H7+H36</f>
        <v>349</v>
      </c>
      <c r="I6" s="6"/>
      <c r="J6" s="6"/>
      <c r="K6" s="6"/>
      <c r="L6" s="6"/>
    </row>
    <row r="7" spans="1:12">
      <c r="A7" s="8" t="s">
        <v>19</v>
      </c>
      <c r="B7" s="6"/>
      <c r="C7" s="6"/>
      <c r="D7" s="6"/>
      <c r="E7" s="6"/>
      <c r="F7" s="6">
        <f>F8+F15</f>
        <v>351.58</v>
      </c>
      <c r="G7" s="6"/>
      <c r="H7" s="6">
        <f>H8+H15</f>
        <v>345.51</v>
      </c>
      <c r="I7" s="8"/>
      <c r="J7" s="8"/>
      <c r="K7" s="8"/>
      <c r="L7" s="8"/>
    </row>
    <row r="8" spans="1:12">
      <c r="A8" s="8" t="s">
        <v>20</v>
      </c>
      <c r="B8" s="6"/>
      <c r="C8" s="6"/>
      <c r="D8" s="6"/>
      <c r="E8" s="6"/>
      <c r="F8" s="6">
        <f>SUM(F9:F13)</f>
        <v>200.4</v>
      </c>
      <c r="G8" s="6">
        <f>SUM(G9:G13)</f>
        <v>0</v>
      </c>
      <c r="H8" s="6">
        <f>SUM(H9:H13)</f>
        <v>194.33</v>
      </c>
      <c r="I8" s="8"/>
      <c r="J8" s="8"/>
      <c r="K8" s="8"/>
      <c r="L8" s="8"/>
    </row>
    <row r="9" ht="67.5" spans="1:12">
      <c r="A9" s="9" t="s">
        <v>21</v>
      </c>
      <c r="B9" s="10" t="s">
        <v>22</v>
      </c>
      <c r="C9" s="11" t="s">
        <v>23</v>
      </c>
      <c r="D9" s="10" t="s">
        <v>24</v>
      </c>
      <c r="E9" s="11" t="s">
        <v>25</v>
      </c>
      <c r="F9" s="12">
        <v>175</v>
      </c>
      <c r="G9" s="12" t="s">
        <v>26</v>
      </c>
      <c r="H9" s="12">
        <v>175</v>
      </c>
      <c r="I9" s="11" t="s">
        <v>27</v>
      </c>
      <c r="J9" s="9" t="s">
        <v>28</v>
      </c>
      <c r="K9" s="9" t="s">
        <v>29</v>
      </c>
      <c r="L9" s="13" t="s">
        <v>30</v>
      </c>
    </row>
    <row r="10" ht="54" spans="1:12">
      <c r="A10" s="9"/>
      <c r="B10" s="10"/>
      <c r="C10" s="11"/>
      <c r="D10" s="10"/>
      <c r="E10" s="11"/>
      <c r="F10" s="12"/>
      <c r="G10" s="12"/>
      <c r="H10" s="12"/>
      <c r="I10" s="9" t="s">
        <v>31</v>
      </c>
      <c r="J10" s="9"/>
      <c r="K10" s="9"/>
      <c r="L10" s="13"/>
    </row>
    <row r="11" ht="67.5" spans="1:12">
      <c r="A11" s="9" t="s">
        <v>21</v>
      </c>
      <c r="B11" s="11" t="s">
        <v>32</v>
      </c>
      <c r="C11" s="11" t="s">
        <v>33</v>
      </c>
      <c r="D11" s="11" t="s">
        <v>34</v>
      </c>
      <c r="E11" s="11" t="s">
        <v>35</v>
      </c>
      <c r="F11" s="11">
        <v>9</v>
      </c>
      <c r="G11" s="12" t="s">
        <v>26</v>
      </c>
      <c r="H11" s="11">
        <v>2.93</v>
      </c>
      <c r="I11" s="11" t="s">
        <v>27</v>
      </c>
      <c r="J11" s="9" t="s">
        <v>28</v>
      </c>
      <c r="K11" s="9" t="s">
        <v>29</v>
      </c>
      <c r="L11" s="13" t="s">
        <v>36</v>
      </c>
    </row>
    <row r="12" ht="54" spans="1:12">
      <c r="A12" s="9"/>
      <c r="B12" s="11"/>
      <c r="C12" s="11"/>
      <c r="D12" s="11"/>
      <c r="E12" s="11"/>
      <c r="F12" s="11"/>
      <c r="G12" s="12"/>
      <c r="H12" s="11"/>
      <c r="I12" s="9" t="s">
        <v>31</v>
      </c>
      <c r="J12" s="9"/>
      <c r="K12" s="9"/>
      <c r="L12" s="13"/>
    </row>
    <row r="13" ht="81" spans="1:12">
      <c r="A13" s="9" t="s">
        <v>21</v>
      </c>
      <c r="B13" s="11" t="s">
        <v>37</v>
      </c>
      <c r="C13" s="11" t="s">
        <v>38</v>
      </c>
      <c r="D13" s="10" t="s">
        <v>39</v>
      </c>
      <c r="E13" s="11" t="s">
        <v>40</v>
      </c>
      <c r="F13" s="11">
        <v>16.4</v>
      </c>
      <c r="G13" s="12" t="s">
        <v>26</v>
      </c>
      <c r="H13" s="11">
        <v>16.4</v>
      </c>
      <c r="I13" s="11" t="s">
        <v>41</v>
      </c>
      <c r="J13" s="9" t="s">
        <v>42</v>
      </c>
      <c r="K13" s="9" t="s">
        <v>29</v>
      </c>
      <c r="L13" s="13" t="s">
        <v>43</v>
      </c>
    </row>
    <row r="14" ht="54" spans="1:12">
      <c r="A14" s="9"/>
      <c r="B14" s="11"/>
      <c r="C14" s="11"/>
      <c r="D14" s="10"/>
      <c r="E14" s="11"/>
      <c r="F14" s="11"/>
      <c r="G14" s="12"/>
      <c r="H14" s="11"/>
      <c r="I14" s="9" t="s">
        <v>44</v>
      </c>
      <c r="J14" s="9"/>
      <c r="K14" s="9"/>
      <c r="L14" s="13"/>
    </row>
    <row r="15" spans="1:12">
      <c r="A15" s="8" t="s">
        <v>45</v>
      </c>
      <c r="B15" s="6"/>
      <c r="C15" s="6"/>
      <c r="D15" s="6"/>
      <c r="E15" s="6"/>
      <c r="F15" s="6">
        <f>SUM(F16:F34)</f>
        <v>151.18</v>
      </c>
      <c r="G15" s="6"/>
      <c r="H15" s="6">
        <f>SUM(H16:H34)</f>
        <v>151.18</v>
      </c>
      <c r="I15" s="8"/>
      <c r="J15" s="8"/>
      <c r="K15" s="8"/>
      <c r="L15" s="8"/>
    </row>
    <row r="16" ht="67.5" spans="1:12">
      <c r="A16" s="9" t="s">
        <v>46</v>
      </c>
      <c r="B16" s="11" t="s">
        <v>47</v>
      </c>
      <c r="C16" s="11" t="s">
        <v>48</v>
      </c>
      <c r="D16" s="10" t="s">
        <v>39</v>
      </c>
      <c r="E16" s="11" t="s">
        <v>40</v>
      </c>
      <c r="F16" s="11">
        <v>45.8</v>
      </c>
      <c r="G16" s="12" t="s">
        <v>26</v>
      </c>
      <c r="H16" s="11">
        <v>45.8</v>
      </c>
      <c r="I16" s="11" t="s">
        <v>49</v>
      </c>
      <c r="J16" s="9" t="s">
        <v>28</v>
      </c>
      <c r="K16" s="9" t="s">
        <v>29</v>
      </c>
      <c r="L16" s="13" t="s">
        <v>50</v>
      </c>
    </row>
    <row r="17" ht="54" spans="1:12">
      <c r="A17" s="9"/>
      <c r="B17" s="11"/>
      <c r="C17" s="11"/>
      <c r="D17" s="10"/>
      <c r="E17" s="11"/>
      <c r="F17" s="11"/>
      <c r="G17" s="12"/>
      <c r="H17" s="11"/>
      <c r="I17" s="9" t="s">
        <v>51</v>
      </c>
      <c r="J17" s="9"/>
      <c r="K17" s="9"/>
      <c r="L17" s="13"/>
    </row>
    <row r="18" ht="67.5" spans="1:12">
      <c r="A18" s="9" t="s">
        <v>46</v>
      </c>
      <c r="B18" s="11" t="s">
        <v>52</v>
      </c>
      <c r="C18" s="11" t="s">
        <v>53</v>
      </c>
      <c r="D18" s="10" t="s">
        <v>39</v>
      </c>
      <c r="E18" s="11" t="s">
        <v>40</v>
      </c>
      <c r="F18" s="11">
        <v>16.4</v>
      </c>
      <c r="G18" s="12" t="s">
        <v>26</v>
      </c>
      <c r="H18" s="11">
        <v>16.4</v>
      </c>
      <c r="I18" s="11" t="s">
        <v>27</v>
      </c>
      <c r="J18" s="9" t="s">
        <v>28</v>
      </c>
      <c r="K18" s="9" t="s">
        <v>29</v>
      </c>
      <c r="L18" s="13" t="s">
        <v>54</v>
      </c>
    </row>
    <row r="19" ht="54" spans="1:12">
      <c r="A19" s="9"/>
      <c r="B19" s="11"/>
      <c r="C19" s="11"/>
      <c r="D19" s="10"/>
      <c r="E19" s="11"/>
      <c r="F19" s="11"/>
      <c r="G19" s="12"/>
      <c r="H19" s="11"/>
      <c r="I19" s="9" t="s">
        <v>31</v>
      </c>
      <c r="J19" s="9"/>
      <c r="K19" s="9"/>
      <c r="L19" s="13"/>
    </row>
    <row r="20" ht="67.5" spans="1:12">
      <c r="A20" s="9" t="s">
        <v>46</v>
      </c>
      <c r="B20" s="11" t="s">
        <v>22</v>
      </c>
      <c r="C20" s="11" t="s">
        <v>55</v>
      </c>
      <c r="D20" s="10" t="s">
        <v>39</v>
      </c>
      <c r="E20" s="11" t="s">
        <v>40</v>
      </c>
      <c r="F20" s="11">
        <v>8.8</v>
      </c>
      <c r="G20" s="12" t="s">
        <v>26</v>
      </c>
      <c r="H20" s="11">
        <v>8.8</v>
      </c>
      <c r="I20" s="11" t="s">
        <v>27</v>
      </c>
      <c r="J20" s="9" t="s">
        <v>28</v>
      </c>
      <c r="K20" s="9" t="s">
        <v>29</v>
      </c>
      <c r="L20" s="13" t="s">
        <v>56</v>
      </c>
    </row>
    <row r="21" ht="54" spans="1:12">
      <c r="A21" s="9"/>
      <c r="B21" s="11"/>
      <c r="C21" s="11"/>
      <c r="D21" s="10"/>
      <c r="E21" s="11"/>
      <c r="F21" s="11"/>
      <c r="G21" s="12"/>
      <c r="H21" s="11"/>
      <c r="I21" s="9" t="s">
        <v>31</v>
      </c>
      <c r="J21" s="9"/>
      <c r="K21" s="9"/>
      <c r="L21" s="13"/>
    </row>
    <row r="22" ht="67.5" spans="1:12">
      <c r="A22" s="9" t="s">
        <v>46</v>
      </c>
      <c r="B22" s="11" t="s">
        <v>57</v>
      </c>
      <c r="C22" s="11" t="s">
        <v>58</v>
      </c>
      <c r="D22" s="10" t="s">
        <v>39</v>
      </c>
      <c r="E22" s="11" t="s">
        <v>40</v>
      </c>
      <c r="F22" s="11">
        <v>6.9</v>
      </c>
      <c r="G22" s="12" t="s">
        <v>26</v>
      </c>
      <c r="H22" s="11">
        <v>6.9</v>
      </c>
      <c r="I22" s="11" t="s">
        <v>59</v>
      </c>
      <c r="J22" s="9" t="s">
        <v>28</v>
      </c>
      <c r="K22" s="9" t="s">
        <v>29</v>
      </c>
      <c r="L22" s="13" t="s">
        <v>60</v>
      </c>
    </row>
    <row r="23" ht="54" spans="1:12">
      <c r="A23" s="9"/>
      <c r="B23" s="11"/>
      <c r="C23" s="11"/>
      <c r="D23" s="10"/>
      <c r="E23" s="11"/>
      <c r="F23" s="11"/>
      <c r="G23" s="12"/>
      <c r="H23" s="11"/>
      <c r="I23" s="9" t="s">
        <v>61</v>
      </c>
      <c r="J23" s="9"/>
      <c r="K23" s="9"/>
      <c r="L23" s="13"/>
    </row>
    <row r="24" ht="67.5" spans="1:12">
      <c r="A24" s="9" t="s">
        <v>46</v>
      </c>
      <c r="B24" s="11" t="s">
        <v>62</v>
      </c>
      <c r="C24" s="11" t="s">
        <v>63</v>
      </c>
      <c r="D24" s="10" t="s">
        <v>39</v>
      </c>
      <c r="E24" s="11" t="s">
        <v>40</v>
      </c>
      <c r="F24" s="11">
        <v>4.4</v>
      </c>
      <c r="G24" s="12" t="s">
        <v>26</v>
      </c>
      <c r="H24" s="11">
        <v>4.4</v>
      </c>
      <c r="I24" s="11" t="s">
        <v>59</v>
      </c>
      <c r="J24" s="9" t="s">
        <v>28</v>
      </c>
      <c r="K24" s="9" t="s">
        <v>29</v>
      </c>
      <c r="L24" s="13" t="s">
        <v>64</v>
      </c>
    </row>
    <row r="25" ht="54" spans="1:12">
      <c r="A25" s="9"/>
      <c r="B25" s="11"/>
      <c r="C25" s="11"/>
      <c r="D25" s="10"/>
      <c r="E25" s="11"/>
      <c r="F25" s="11"/>
      <c r="G25" s="12"/>
      <c r="H25" s="11"/>
      <c r="I25" s="9" t="s">
        <v>61</v>
      </c>
      <c r="J25" s="9"/>
      <c r="K25" s="9"/>
      <c r="L25" s="13"/>
    </row>
    <row r="26" ht="67.5" spans="1:12">
      <c r="A26" s="9" t="s">
        <v>46</v>
      </c>
      <c r="B26" s="11" t="s">
        <v>65</v>
      </c>
      <c r="C26" s="11" t="s">
        <v>66</v>
      </c>
      <c r="D26" s="10" t="s">
        <v>39</v>
      </c>
      <c r="E26" s="11" t="s">
        <v>40</v>
      </c>
      <c r="F26" s="11">
        <v>4.1</v>
      </c>
      <c r="G26" s="12" t="s">
        <v>26</v>
      </c>
      <c r="H26" s="11">
        <v>4.1</v>
      </c>
      <c r="I26" s="11" t="s">
        <v>59</v>
      </c>
      <c r="J26" s="9" t="s">
        <v>28</v>
      </c>
      <c r="K26" s="9" t="s">
        <v>29</v>
      </c>
      <c r="L26" s="13" t="s">
        <v>67</v>
      </c>
    </row>
    <row r="27" ht="54" spans="1:12">
      <c r="A27" s="9"/>
      <c r="B27" s="11"/>
      <c r="C27" s="11"/>
      <c r="D27" s="10"/>
      <c r="E27" s="11"/>
      <c r="F27" s="11"/>
      <c r="G27" s="12"/>
      <c r="H27" s="11"/>
      <c r="I27" s="9" t="s">
        <v>61</v>
      </c>
      <c r="J27" s="9"/>
      <c r="K27" s="9"/>
      <c r="L27" s="13"/>
    </row>
    <row r="28" ht="67.5" spans="1:12">
      <c r="A28" s="9" t="s">
        <v>46</v>
      </c>
      <c r="B28" s="11" t="s">
        <v>68</v>
      </c>
      <c r="C28" s="11" t="s">
        <v>69</v>
      </c>
      <c r="D28" s="10" t="s">
        <v>39</v>
      </c>
      <c r="E28" s="11" t="s">
        <v>40</v>
      </c>
      <c r="F28" s="11">
        <v>14.8</v>
      </c>
      <c r="G28" s="12" t="s">
        <v>26</v>
      </c>
      <c r="H28" s="11">
        <v>14.8</v>
      </c>
      <c r="I28" s="11" t="s">
        <v>59</v>
      </c>
      <c r="J28" s="9" t="s">
        <v>28</v>
      </c>
      <c r="K28" s="9" t="s">
        <v>29</v>
      </c>
      <c r="L28" s="13" t="s">
        <v>70</v>
      </c>
    </row>
    <row r="29" ht="54" spans="1:12">
      <c r="A29" s="9"/>
      <c r="B29" s="11"/>
      <c r="C29" s="11"/>
      <c r="D29" s="10"/>
      <c r="E29" s="11"/>
      <c r="F29" s="11"/>
      <c r="G29" s="12"/>
      <c r="H29" s="11"/>
      <c r="I29" s="9" t="s">
        <v>61</v>
      </c>
      <c r="J29" s="9"/>
      <c r="K29" s="9"/>
      <c r="L29" s="13"/>
    </row>
    <row r="30" ht="67.5" spans="1:12">
      <c r="A30" s="9" t="s">
        <v>46</v>
      </c>
      <c r="B30" s="11" t="s">
        <v>71</v>
      </c>
      <c r="C30" s="11" t="s">
        <v>72</v>
      </c>
      <c r="D30" s="10" t="s">
        <v>39</v>
      </c>
      <c r="E30" s="11" t="s">
        <v>40</v>
      </c>
      <c r="F30" s="11">
        <v>1.1</v>
      </c>
      <c r="G30" s="12" t="s">
        <v>26</v>
      </c>
      <c r="H30" s="11">
        <v>1.1</v>
      </c>
      <c r="I30" s="11" t="s">
        <v>59</v>
      </c>
      <c r="J30" s="9" t="s">
        <v>28</v>
      </c>
      <c r="K30" s="9" t="s">
        <v>29</v>
      </c>
      <c r="L30" s="13" t="s">
        <v>73</v>
      </c>
    </row>
    <row r="31" ht="54" spans="1:12">
      <c r="A31" s="9"/>
      <c r="B31" s="11"/>
      <c r="C31" s="11"/>
      <c r="D31" s="10"/>
      <c r="E31" s="11"/>
      <c r="F31" s="11"/>
      <c r="G31" s="12"/>
      <c r="H31" s="11"/>
      <c r="I31" s="9" t="s">
        <v>61</v>
      </c>
      <c r="J31" s="9"/>
      <c r="K31" s="9"/>
      <c r="L31" s="13"/>
    </row>
    <row r="32" ht="67.5" spans="1:12">
      <c r="A32" s="9" t="s">
        <v>74</v>
      </c>
      <c r="B32" s="11" t="s">
        <v>75</v>
      </c>
      <c r="C32" s="11" t="s">
        <v>76</v>
      </c>
      <c r="D32" s="10" t="s">
        <v>39</v>
      </c>
      <c r="E32" s="11" t="s">
        <v>40</v>
      </c>
      <c r="F32" s="11">
        <v>8.88</v>
      </c>
      <c r="G32" s="12" t="s">
        <v>26</v>
      </c>
      <c r="H32" s="11">
        <v>8.88</v>
      </c>
      <c r="I32" s="11" t="s">
        <v>77</v>
      </c>
      <c r="J32" s="9" t="s">
        <v>28</v>
      </c>
      <c r="K32" s="9" t="s">
        <v>29</v>
      </c>
      <c r="L32" s="13" t="s">
        <v>78</v>
      </c>
    </row>
    <row r="33" ht="54" spans="1:12">
      <c r="A33" s="9"/>
      <c r="B33" s="11"/>
      <c r="C33" s="11"/>
      <c r="D33" s="10"/>
      <c r="E33" s="11"/>
      <c r="F33" s="11"/>
      <c r="G33" s="12"/>
      <c r="H33" s="11"/>
      <c r="I33" s="9" t="s">
        <v>79</v>
      </c>
      <c r="J33" s="9"/>
      <c r="K33" s="9"/>
      <c r="L33" s="13"/>
    </row>
    <row r="34" ht="67.5" spans="1:12">
      <c r="A34" s="9" t="s">
        <v>74</v>
      </c>
      <c r="B34" s="11" t="s">
        <v>80</v>
      </c>
      <c r="C34" s="11" t="s">
        <v>81</v>
      </c>
      <c r="D34" s="10" t="s">
        <v>39</v>
      </c>
      <c r="E34" s="11" t="s">
        <v>40</v>
      </c>
      <c r="F34" s="11">
        <v>40</v>
      </c>
      <c r="G34" s="12" t="s">
        <v>26</v>
      </c>
      <c r="H34" s="11">
        <v>40</v>
      </c>
      <c r="I34" s="11" t="s">
        <v>59</v>
      </c>
      <c r="J34" s="9" t="s">
        <v>28</v>
      </c>
      <c r="K34" s="9" t="s">
        <v>29</v>
      </c>
      <c r="L34" s="13" t="s">
        <v>82</v>
      </c>
    </row>
    <row r="35" ht="54" spans="1:12">
      <c r="A35" s="9"/>
      <c r="B35" s="11"/>
      <c r="C35" s="11"/>
      <c r="D35" s="10"/>
      <c r="E35" s="11"/>
      <c r="F35" s="11"/>
      <c r="G35" s="12"/>
      <c r="H35" s="11"/>
      <c r="I35" s="9" t="s">
        <v>61</v>
      </c>
      <c r="J35" s="9"/>
      <c r="K35" s="9"/>
      <c r="L35" s="13"/>
    </row>
    <row r="36" spans="1:12">
      <c r="A36" s="9" t="s">
        <v>83</v>
      </c>
      <c r="B36" s="11"/>
      <c r="C36" s="11"/>
      <c r="D36" s="11"/>
      <c r="E36" s="11"/>
      <c r="F36" s="11">
        <f>SUM(F37:F38)</f>
        <v>3.49</v>
      </c>
      <c r="G36" s="11"/>
      <c r="H36" s="11">
        <f>SUM(H37:H38)</f>
        <v>3.49</v>
      </c>
      <c r="I36" s="9"/>
      <c r="J36" s="9"/>
      <c r="K36" s="11"/>
      <c r="L36" s="12"/>
    </row>
    <row r="37" ht="67.5" spans="1:12">
      <c r="A37" s="9" t="s">
        <v>84</v>
      </c>
      <c r="B37" s="12" t="s">
        <v>85</v>
      </c>
      <c r="C37" s="12" t="s">
        <v>86</v>
      </c>
      <c r="D37" s="11" t="s">
        <v>87</v>
      </c>
      <c r="E37" s="11" t="s">
        <v>88</v>
      </c>
      <c r="F37" s="11">
        <v>3.49</v>
      </c>
      <c r="G37" s="12" t="s">
        <v>26</v>
      </c>
      <c r="H37" s="11">
        <v>3.49</v>
      </c>
      <c r="I37" s="11" t="s">
        <v>89</v>
      </c>
      <c r="J37" s="9" t="s">
        <v>90</v>
      </c>
      <c r="K37" s="11" t="s">
        <v>29</v>
      </c>
      <c r="L37" s="12" t="s">
        <v>91</v>
      </c>
    </row>
    <row r="38" ht="40.5" spans="1:12">
      <c r="A38" s="9"/>
      <c r="B38" s="12"/>
      <c r="C38" s="12"/>
      <c r="D38" s="11"/>
      <c r="E38" s="11"/>
      <c r="F38" s="11"/>
      <c r="G38" s="12"/>
      <c r="H38" s="11"/>
      <c r="I38" s="11" t="s">
        <v>92</v>
      </c>
      <c r="J38" s="9"/>
      <c r="K38" s="11"/>
      <c r="L38" s="12"/>
    </row>
  </sheetData>
  <mergeCells count="161">
    <mergeCell ref="A2:L2"/>
    <mergeCell ref="B4:E4"/>
    <mergeCell ref="F4:H4"/>
    <mergeCell ref="I4:J4"/>
    <mergeCell ref="A4:A5"/>
    <mergeCell ref="A9:A10"/>
    <mergeCell ref="A11:A12"/>
    <mergeCell ref="A13:A14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7:A38"/>
    <mergeCell ref="B9:B10"/>
    <mergeCell ref="B11:B12"/>
    <mergeCell ref="B13:B14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7:B38"/>
    <mergeCell ref="C9:C10"/>
    <mergeCell ref="C11:C12"/>
    <mergeCell ref="C13:C14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7:C38"/>
    <mergeCell ref="D9:D10"/>
    <mergeCell ref="D11:D12"/>
    <mergeCell ref="D13:D14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7:D38"/>
    <mergeCell ref="E9:E10"/>
    <mergeCell ref="E11:E12"/>
    <mergeCell ref="E13:E14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7:E38"/>
    <mergeCell ref="F9:F10"/>
    <mergeCell ref="F11:F12"/>
    <mergeCell ref="F13:F14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7:F38"/>
    <mergeCell ref="G9:G10"/>
    <mergeCell ref="G11:G12"/>
    <mergeCell ref="G13:G14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7:G38"/>
    <mergeCell ref="H9:H10"/>
    <mergeCell ref="H11:H12"/>
    <mergeCell ref="H13:H14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7:H38"/>
    <mergeCell ref="J9:J10"/>
    <mergeCell ref="J11:J12"/>
    <mergeCell ref="J13:J14"/>
    <mergeCell ref="J16:J17"/>
    <mergeCell ref="J18:J19"/>
    <mergeCell ref="J20:J21"/>
    <mergeCell ref="J22:J23"/>
    <mergeCell ref="J24:J25"/>
    <mergeCell ref="J26:J27"/>
    <mergeCell ref="J28:J29"/>
    <mergeCell ref="J30:J31"/>
    <mergeCell ref="J32:J33"/>
    <mergeCell ref="J34:J35"/>
    <mergeCell ref="J37:J38"/>
    <mergeCell ref="K4:K5"/>
    <mergeCell ref="K9:K10"/>
    <mergeCell ref="K11:K12"/>
    <mergeCell ref="K13:K14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7:K38"/>
    <mergeCell ref="L4:L5"/>
    <mergeCell ref="L9:L10"/>
    <mergeCell ref="L11:L12"/>
    <mergeCell ref="L13:L14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7:L3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执笔相爱</cp:lastModifiedBy>
  <dcterms:created xsi:type="dcterms:W3CDTF">2019-10-11T01:18:00Z</dcterms:created>
  <dcterms:modified xsi:type="dcterms:W3CDTF">2020-05-21T01:51:26Z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